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861" activeTab="0"/>
  </bookViews>
  <sheets>
    <sheet name="FRONT PAGE" sheetId="1" r:id="rId1"/>
    <sheet name="INDEX" sheetId="2" r:id="rId2"/>
    <sheet name="OP9084 Q1" sheetId="3" r:id="rId3"/>
    <sheet name="OP9084 Q2" sheetId="4" r:id="rId4"/>
    <sheet name="OP8602 Q3" sheetId="5" r:id="rId5"/>
    <sheet name="OP9084 New" sheetId="6" r:id="rId6"/>
    <sheet name="OP9084 OP9 Summary" sheetId="7" r:id="rId7"/>
    <sheet name="OP9084 Q4 0" sheetId="8" r:id="rId8"/>
    <sheet name="OP9084 Q4 1" sheetId="9" r:id="rId9"/>
    <sheet name="OP9084 Q4 2" sheetId="10" r:id="rId10"/>
    <sheet name="OP9084 Q4 3" sheetId="11" r:id="rId11"/>
    <sheet name="OP9084 Q4 4" sheetId="12" r:id="rId12"/>
    <sheet name="OP9084 Q4 5" sheetId="13" r:id="rId13"/>
    <sheet name="OP9084 Q4 6" sheetId="14" r:id="rId14"/>
    <sheet name="OP9084 Q4 7" sheetId="15" r:id="rId15"/>
    <sheet name="OP9084 Q4 8" sheetId="16" r:id="rId16"/>
    <sheet name="OP9084 Q4 9" sheetId="17" r:id="rId17"/>
    <sheet name="OP9084 Q4 10" sheetId="18" r:id="rId18"/>
    <sheet name="OP9084 Q4 11" sheetId="19" r:id="rId19"/>
    <sheet name="OP9084 Q4 12" sheetId="20" r:id="rId20"/>
    <sheet name="OP9084 Q4 13" sheetId="21" r:id="rId21"/>
  </sheets>
  <externalReferences>
    <externalReference r:id="rId24"/>
  </externalReferences>
  <definedNames>
    <definedName name="_xlfn.IFERROR" hidden="1">#NAME?</definedName>
    <definedName name="_xlnm.Print_Titles" localSheetId="4">'OP8602 Q3'!$1:$2</definedName>
    <definedName name="_xlnm.Print_Titles" localSheetId="5">'OP9084 New'!$1:$2</definedName>
    <definedName name="_xlnm.Print_Titles" localSheetId="6">'OP9084 OP9 Summary'!$2:$2</definedName>
    <definedName name="_xlnm.Print_Titles" localSheetId="2">'OP9084 Q1'!$1:$2</definedName>
    <definedName name="_xlnm.Print_Titles" localSheetId="3">'OP9084 Q2'!$1:$2</definedName>
    <definedName name="_xlnm.Print_Titles" localSheetId="7">'OP9084 Q4 0'!$1:$2</definedName>
    <definedName name="_xlnm.Print_Titles" localSheetId="8">'OP9084 Q4 1'!$1:$2</definedName>
    <definedName name="_xlnm.Print_Titles" localSheetId="17">'OP9084 Q4 10'!$1:$2</definedName>
    <definedName name="_xlnm.Print_Titles" localSheetId="18">'OP9084 Q4 11'!$1:$2</definedName>
    <definedName name="_xlnm.Print_Titles" localSheetId="19">'OP9084 Q4 12'!$1:$2</definedName>
    <definedName name="_xlnm.Print_Titles" localSheetId="20">'OP9084 Q4 13'!$1:$2</definedName>
    <definedName name="_xlnm.Print_Titles" localSheetId="9">'OP9084 Q4 2'!$1:$2</definedName>
    <definedName name="_xlnm.Print_Titles" localSheetId="10">'OP9084 Q4 3'!$1:$2</definedName>
    <definedName name="_xlnm.Print_Titles" localSheetId="11">'OP9084 Q4 4'!$1:$2</definedName>
    <definedName name="_xlnm.Print_Titles" localSheetId="12">'OP9084 Q4 5'!$1:$2</definedName>
    <definedName name="_xlnm.Print_Titles" localSheetId="13">'OP9084 Q4 6'!$1:$2</definedName>
    <definedName name="_xlnm.Print_Titles" localSheetId="14">'OP9084 Q4 7'!$1:$2</definedName>
    <definedName name="_xlnm.Print_Titles" localSheetId="15">'OP9084 Q4 8'!$1:$2</definedName>
    <definedName name="_xlnm.Print_Titles" localSheetId="16">'OP9084 Q4 9'!$1:$2</definedName>
  </definedNames>
  <calcPr fullCalcOnLoad="1"/>
</workbook>
</file>

<file path=xl/sharedStrings.xml><?xml version="1.0" encoding="utf-8"?>
<sst xmlns="http://schemas.openxmlformats.org/spreadsheetml/2006/main" count="1112" uniqueCount="136">
  <si>
    <t>Age</t>
  </si>
  <si>
    <t>Nation</t>
  </si>
  <si>
    <t>EU Referendum Past Vote</t>
  </si>
  <si>
    <t>Social segments</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</si>
  <si>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</si>
  <si>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</si>
  <si>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</si>
  <si>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</si>
  <si>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</si>
  <si>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</si>
  <si>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</si>
  <si>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</si>
  <si>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</si>
  <si>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</si>
  <si>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</si>
  <si>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</si>
  <si>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</si>
  <si>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</si>
  <si>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</si>
  <si>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</si>
  <si>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</si>
  <si>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</si>
  <si>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</si>
  <si>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</si>
  <si>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</si>
  <si>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Remain</t>
  </si>
  <si>
    <t>Leave</t>
  </si>
  <si>
    <t>Did not vote</t>
  </si>
  <si>
    <t>Younger professionals</t>
  </si>
  <si>
    <t>Younger blue collar workers</t>
  </si>
  <si>
    <t>Older professionals</t>
  </si>
  <si>
    <t>Older blue collar workers</t>
  </si>
  <si>
    <t>Retired ABC1s</t>
  </si>
  <si>
    <t>Retired C2DEs</t>
  </si>
  <si>
    <t>Not working</t>
  </si>
  <si>
    <t>Yes – definitely</t>
  </si>
  <si>
    <t>Yes – probably</t>
  </si>
  <si>
    <t>No – probably not</t>
  </si>
  <si>
    <t>No – definitely not</t>
  </si>
  <si>
    <t>Not sure</t>
  </si>
  <si>
    <t>Don't know</t>
  </si>
  <si>
    <t>OP9084 Q1</t>
  </si>
  <si>
    <t>The European Union has announced that it will guarantee the current rights of British citizens who live in a European Union Member State for their entire lives, including the right to vote in local elections where they live. 
 Should EU citizens who have settled in the UK also maintain the right to vote in local council elections?</t>
  </si>
  <si>
    <t>The UK should give EU citizens already settled in Britain the same rights that it gives to Commonwealth citizens legally settled in the UK, including the the right to vote in both local council and general elections</t>
  </si>
  <si>
    <t>The UK should maintain the right to vote in local elections only for EU citizens who have already settled in Britain</t>
  </si>
  <si>
    <t>The UK should withdraw the right to vote in local elections from EU citizens who have already settled in Britain</t>
  </si>
  <si>
    <t>Don't know</t>
  </si>
  <si>
    <t>OP9084 Q2</t>
  </si>
  <si>
    <t>Imagine that there was a possibility for British citizens to obtain the right to retain European Union citizenship, including full rights to live, work, study, and travel anywhere in the EU after Brexit. If such a scheme were readily available, would you consider applying to be an EU citizen?</t>
  </si>
  <si>
    <t>Don't know</t>
  </si>
  <si>
    <t>OP9084 Q4 0</t>
  </si>
  <si>
    <t>On the whole, I consider myself a European citizen</t>
  </si>
  <si>
    <t>1 – Completely disagree</t>
  </si>
  <si>
    <t>2</t>
  </si>
  <si>
    <t>3</t>
  </si>
  <si>
    <t>4</t>
  </si>
  <si>
    <t>5</t>
  </si>
  <si>
    <t>6</t>
  </si>
  <si>
    <t>7</t>
  </si>
  <si>
    <t>8</t>
  </si>
  <si>
    <t>9</t>
  </si>
  <si>
    <t>10 – Complete agree</t>
  </si>
  <si>
    <t>Don't know</t>
  </si>
  <si>
    <t>OP9084 Q4 1</t>
  </si>
  <si>
    <t>I feel closer to fellow Europeans than, say, to people from the USA or China</t>
  </si>
  <si>
    <t>Don't know</t>
  </si>
  <si>
    <t>OP9084 Q4 2</t>
  </si>
  <si>
    <t>It is a good thing that we all have a passport that says ‘European Union – United Kingdom’</t>
  </si>
  <si>
    <t>Don't know</t>
  </si>
  <si>
    <t>OP9084 Q4 3</t>
  </si>
  <si>
    <t>Europeans have certain values in common that make them closer together than they are to the rest of the world</t>
  </si>
  <si>
    <t>Don't know</t>
  </si>
  <si>
    <t>OP9084 Q4 4</t>
  </si>
  <si>
    <t>A number of athletes from Great Britain and the rest of Europe have proposed that, in the 2018 Winter Olympic games, when an athlete from any European Union country wins a gold medal, the European anthem should also be played after and in addition to their national anthem. Do you agree it would be a good idea to have this European anthem played after the athlete’s national anthem?</t>
  </si>
  <si>
    <t>Don't know</t>
  </si>
  <si>
    <t>OP9084 Q4 5</t>
  </si>
  <si>
    <t>When the European Union plans an important change that would affect all Europeans -  for instance a constitution or a new treaty, it would be a good idea if there was a referendum where all EU citizens could vote to say whether they agree with the proposed change or not</t>
  </si>
  <si>
    <t>Don't know</t>
  </si>
  <si>
    <t>OP9084 Q4 6</t>
  </si>
  <si>
    <t>It would be a good idea if citizens could vote in an election to directly choose the President of the European Union</t>
  </si>
  <si>
    <t>Don't know</t>
  </si>
  <si>
    <t>OP9084 Q4 7</t>
  </si>
  <si>
    <t>It is a good thing that European Union citizens who live in another European Union country can vote in local elections in the town where they live</t>
  </si>
  <si>
    <t>Don't know</t>
  </si>
  <si>
    <t>OP9084 Q4 8</t>
  </si>
  <si>
    <t>It is a good thing that European Union citizens can live in any other European Union country and not just the country of which they are citizens</t>
  </si>
  <si>
    <t>Don't know</t>
  </si>
  <si>
    <t>OP9084 Q4 9</t>
  </si>
  <si>
    <t>On the whole, it would be a good thing if we could travel from Britain to France or Germany without having to pass border control formalities</t>
  </si>
  <si>
    <t>Don't know</t>
  </si>
  <si>
    <t>OP9084 Q4 10</t>
  </si>
  <si>
    <t>European Union citizens who live in another European country - for instance a Brit in Spain or a German in Britain - should not be allowed to vote in general elections in the country where they live</t>
  </si>
  <si>
    <t>Don't know</t>
  </si>
  <si>
    <t>OP9084 Q4 11</t>
  </si>
  <si>
    <t>I could imagine one of my children or grandchildren studying in another European country in the future</t>
  </si>
  <si>
    <t>Don't know</t>
  </si>
  <si>
    <t>OP9084 Q4 12</t>
  </si>
  <si>
    <t>Our children and grand-children will probably feel more European than we do</t>
  </si>
  <si>
    <t>Don't know</t>
  </si>
  <si>
    <t>OP9084 Q4 13</t>
  </si>
  <si>
    <t>I could not imagine myself ever living in another European country</t>
  </si>
  <si>
    <t>Don't know</t>
  </si>
  <si>
    <t>OP8602 Q3</t>
  </si>
  <si>
    <t>Now, imagine that the right to maintain EU citizenship for life was not free and came with an annual fee. 
 How much would you be willing to pay each year, to retain all the rights of EU citizenship, such as the right to live, work, study, and travel anywhere in the EU, the right to health insurance anywhere in the EU, etc.</t>
  </si>
  <si>
    <t>Mean</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</si>
  <si>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</si>
  <si>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</si>
  <si>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</si>
  <si>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</si>
  <si>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</si>
  <si>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</si>
  <si>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</si>
  <si>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</si>
  <si>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</si>
  <si>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</si>
  <si>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</si>
  <si>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</si>
  <si>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</si>
  <si>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Voting intent</t>
  </si>
  <si>
    <t>OP9084</t>
  </si>
  <si>
    <t>LSE</t>
  </si>
  <si>
    <t>4 to 6 October 2017</t>
  </si>
  <si>
    <t>2,009 online interviews with UK adults</t>
  </si>
  <si>
    <t>Net: Yes</t>
  </si>
  <si>
    <t>Net: No</t>
  </si>
  <si>
    <t>Net: Top 2</t>
  </si>
  <si>
    <t>OP9084 OP9 Summary</t>
  </si>
  <si>
    <t>SUMMARY TABLE</t>
  </si>
  <si>
    <t>Current voting intention</t>
  </si>
  <si>
    <t>OP9084 New</t>
  </si>
  <si>
    <t>Now, imagine that the right to maintain EU citizenship for life was not free and came with an annual fee.      How much would you be willing to pay each year, to retain all the rights of EU citizenship, such as the right to live, work, study, and travel?</t>
  </si>
  <si>
    <t>Nothing</t>
  </si>
  <si>
    <t>Up to £99</t>
  </si>
  <si>
    <t>£100 to £999</t>
  </si>
  <si>
    <t>£1,000 +</t>
  </si>
  <si>
    <t>Net: would pay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</si>
</sst>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0.0"/>
    <numFmt numFmtId="175" formatCode="&quot;£&quot;#,##0"/>
  </numFmts>
  <fonts count="69">
    <font>
      <sz val="11"/>
      <color rgb="FF000000"/>
      <name val="Arial"/>
      <family val="2"/>
    </font>
    <font>
      <sz val="11"/>
      <color indexed="8"/>
      <name val="Calibri"/>
      <family val="2"/>
    </font>
    <font>
      <b/>
      <sz val="11"/>
      <color indexed="40"/>
      <name val="Calibri"/>
      <family val="2"/>
    </font>
    <font>
      <b/>
      <sz val="10"/>
      <color indexed="40"/>
      <name val="Calibri"/>
      <family val="2"/>
    </font>
    <font>
      <b/>
      <sz val="12"/>
      <color indexed="40"/>
      <name val="Calibri"/>
      <family val="2"/>
    </font>
    <font>
      <b/>
      <sz val="11"/>
      <color indexed="40"/>
      <name val="Wingdings 3"/>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63"/>
      <name val="Arial"/>
      <family val="2"/>
    </font>
    <font>
      <sz val="9"/>
      <color indexed="63"/>
      <name val="Arial"/>
      <family val="2"/>
    </font>
    <font>
      <i/>
      <sz val="9"/>
      <color indexed="63"/>
      <name val="Arial"/>
      <family val="2"/>
    </font>
    <font>
      <b/>
      <sz val="9"/>
      <color indexed="40"/>
      <name val="Arial"/>
      <family val="2"/>
    </font>
    <font>
      <sz val="28"/>
      <color indexed="9"/>
      <name val="Calibri"/>
      <family val="2"/>
    </font>
    <font>
      <sz val="14"/>
      <color indexed="9"/>
      <name val="Calibri"/>
      <family val="2"/>
    </font>
    <font>
      <sz val="22"/>
      <color indexed="9"/>
      <name val="Calibri"/>
      <family val="2"/>
    </font>
    <font>
      <sz val="11"/>
      <color indexed="23"/>
      <name val="Calibri"/>
      <family val="2"/>
    </font>
    <font>
      <b/>
      <sz val="10"/>
      <color indexed="23"/>
      <name val="Calibri"/>
      <family val="2"/>
    </font>
    <font>
      <sz val="10"/>
      <color indexed="23"/>
      <name val="Calibri"/>
      <family val="2"/>
    </font>
    <font>
      <b/>
      <sz val="11"/>
      <color indexed="23"/>
      <name val="Calibri"/>
      <family val="2"/>
    </font>
    <font>
      <u val="single"/>
      <sz val="11"/>
      <color indexed="12"/>
      <name val="Calibri"/>
      <family val="2"/>
    </font>
    <font>
      <u val="single"/>
      <sz val="10"/>
      <color indexed="40"/>
      <name val="Calibri"/>
      <family val="2"/>
    </font>
    <font>
      <b/>
      <u val="single"/>
      <sz val="10"/>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404040"/>
      <name val="Arial"/>
      <family val="2"/>
    </font>
    <font>
      <b/>
      <sz val="9"/>
      <color rgb="FF404040"/>
      <name val="Arial"/>
      <family val="2"/>
    </font>
    <font>
      <b/>
      <sz val="9"/>
      <color rgb="FF00B0F0"/>
      <name val="Arial"/>
      <family val="2"/>
    </font>
    <font>
      <sz val="28"/>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sz val="14"/>
      <color theme="0"/>
      <name val="Calibri"/>
      <family val="2"/>
    </font>
    <font>
      <i/>
      <sz val="9"/>
      <color rgb="FF40404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bottom style="dotted">
        <color rgb="FFDDDDDD"/>
      </bottom>
    </border>
    <border>
      <left/>
      <right/>
      <top style="medium">
        <color rgb="FF5B645F"/>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55" fillId="0" borderId="0" xfId="0" applyFont="1" applyFill="1" applyAlignment="1">
      <alignment/>
    </xf>
    <xf numFmtId="1" fontId="55" fillId="0" borderId="0" xfId="0" applyNumberFormat="1" applyFont="1" applyFill="1" applyBorder="1" applyAlignment="1">
      <alignment horizontal="right" wrapText="1" shrinkToFit="1"/>
    </xf>
    <xf numFmtId="0" fontId="56" fillId="0" borderId="0" xfId="0" applyFont="1" applyFill="1" applyAlignment="1">
      <alignment/>
    </xf>
    <xf numFmtId="0" fontId="55" fillId="0" borderId="0" xfId="0" applyFont="1" applyFill="1" applyAlignment="1">
      <alignment horizontal="center" wrapText="1" shrinkToFit="1"/>
    </xf>
    <xf numFmtId="0" fontId="56" fillId="0" borderId="0" xfId="0" applyFont="1" applyFill="1" applyAlignment="1">
      <alignment horizontal="center" wrapText="1" shrinkToFit="1"/>
    </xf>
    <xf numFmtId="9" fontId="57" fillId="0" borderId="10" xfId="0" applyNumberFormat="1" applyFont="1" applyFill="1" applyBorder="1" applyAlignment="1">
      <alignment horizontal="right" wrapText="1" shrinkToFit="1"/>
    </xf>
    <xf numFmtId="9" fontId="57" fillId="0" borderId="11" xfId="0" applyNumberFormat="1" applyFont="1" applyFill="1" applyBorder="1" applyAlignment="1">
      <alignment horizontal="right" wrapText="1" shrinkToFit="1"/>
    </xf>
    <xf numFmtId="0" fontId="56" fillId="0" borderId="10" xfId="0" applyFont="1" applyFill="1" applyBorder="1" applyAlignment="1">
      <alignment horizontal="left" wrapText="1" shrinkToFit="1"/>
    </xf>
    <xf numFmtId="0" fontId="37" fillId="33" borderId="0" xfId="56" applyFont="1" applyFill="1">
      <alignment/>
      <protection/>
    </xf>
    <xf numFmtId="0" fontId="58" fillId="33" borderId="0" xfId="56" applyFont="1" applyFill="1">
      <alignment/>
      <protection/>
    </xf>
    <xf numFmtId="0" fontId="59" fillId="33" borderId="0" xfId="56" applyFont="1" applyFill="1">
      <alignment/>
      <protection/>
    </xf>
    <xf numFmtId="0" fontId="60" fillId="0" borderId="0" xfId="56" applyFont="1" applyFill="1" applyAlignment="1">
      <alignment wrapText="1"/>
      <protection/>
    </xf>
    <xf numFmtId="0" fontId="37" fillId="0" borderId="0" xfId="56" applyFont="1" applyFill="1">
      <alignment/>
      <protection/>
    </xf>
    <xf numFmtId="0" fontId="61" fillId="0" borderId="0" xfId="56" applyFont="1" applyFill="1" applyAlignment="1">
      <alignment horizontal="left" indent="2"/>
      <protection/>
    </xf>
    <xf numFmtId="0" fontId="62" fillId="0" borderId="0" xfId="56" applyFont="1" applyFill="1" applyAlignment="1">
      <alignment horizontal="right"/>
      <protection/>
    </xf>
    <xf numFmtId="0" fontId="63" fillId="0" borderId="0" xfId="56" applyFont="1" applyFill="1" applyAlignment="1">
      <alignment horizontal="left"/>
      <protection/>
    </xf>
    <xf numFmtId="0" fontId="37" fillId="33" borderId="0" xfId="56" applyFill="1">
      <alignment/>
      <protection/>
    </xf>
    <xf numFmtId="0" fontId="37" fillId="0" borderId="0" xfId="56" applyFill="1">
      <alignment/>
      <protection/>
    </xf>
    <xf numFmtId="0" fontId="64" fillId="0" borderId="0" xfId="56" applyFont="1" applyFill="1">
      <alignment/>
      <protection/>
    </xf>
    <xf numFmtId="0" fontId="60" fillId="0" borderId="0" xfId="56" applyFont="1" applyFill="1">
      <alignment/>
      <protection/>
    </xf>
    <xf numFmtId="0" fontId="64" fillId="0" borderId="0" xfId="56" applyFont="1" applyFill="1" applyAlignment="1">
      <alignment horizontal="right"/>
      <protection/>
    </xf>
    <xf numFmtId="0" fontId="60" fillId="0" borderId="0" xfId="56" applyFont="1" applyFill="1" applyAlignment="1">
      <alignment horizontal="left" indent="1"/>
      <protection/>
    </xf>
    <xf numFmtId="0" fontId="47" fillId="0" borderId="0" xfId="52" applyFill="1" applyAlignment="1">
      <alignment vertical="center" wrapText="1"/>
    </xf>
    <xf numFmtId="0" fontId="60" fillId="0" borderId="0" xfId="56" applyFont="1" applyFill="1" applyAlignment="1">
      <alignment vertical="center" wrapText="1"/>
      <protection/>
    </xf>
    <xf numFmtId="0" fontId="37" fillId="33" borderId="12" xfId="56" applyFill="1" applyBorder="1">
      <alignment/>
      <protection/>
    </xf>
    <xf numFmtId="0" fontId="65" fillId="0" borderId="0" xfId="52" applyFont="1" applyFill="1" applyAlignment="1">
      <alignment horizontal="left"/>
    </xf>
    <xf numFmtId="0" fontId="66" fillId="0" borderId="0" xfId="52" applyFont="1" applyFill="1" applyAlignment="1">
      <alignment horizontal="right"/>
    </xf>
    <xf numFmtId="0" fontId="63" fillId="0" borderId="0" xfId="56" applyFont="1" applyFill="1" applyAlignment="1">
      <alignment horizontal="left"/>
      <protection/>
    </xf>
    <xf numFmtId="9" fontId="57" fillId="0" borderId="0" xfId="0" applyNumberFormat="1" applyFont="1" applyFill="1" applyAlignment="1">
      <alignment/>
    </xf>
    <xf numFmtId="174" fontId="57" fillId="0" borderId="0" xfId="0" applyNumberFormat="1" applyFont="1" applyFill="1" applyAlignment="1">
      <alignment/>
    </xf>
    <xf numFmtId="175" fontId="55" fillId="0" borderId="10" xfId="0" applyNumberFormat="1" applyFont="1" applyFill="1" applyBorder="1" applyAlignment="1">
      <alignment horizontal="right" wrapText="1" shrinkToFit="1"/>
    </xf>
    <xf numFmtId="0" fontId="56" fillId="0" borderId="0" xfId="0" applyFont="1" applyFill="1" applyAlignment="1">
      <alignment horizontal="left" wrapText="1" shrinkToFit="1"/>
    </xf>
    <xf numFmtId="0" fontId="55" fillId="0" borderId="10" xfId="0" applyFont="1" applyFill="1" applyBorder="1" applyAlignment="1">
      <alignment horizontal="left" wrapText="1" shrinkToFit="1"/>
    </xf>
    <xf numFmtId="0" fontId="37" fillId="33" borderId="0" xfId="56" applyFont="1" applyFill="1" applyAlignment="1">
      <alignment/>
      <protection/>
    </xf>
    <xf numFmtId="0" fontId="58" fillId="33" borderId="0" xfId="56" applyFont="1" applyFill="1" applyAlignment="1">
      <alignment/>
      <protection/>
    </xf>
    <xf numFmtId="0" fontId="59" fillId="33" borderId="0" xfId="56" applyFont="1" applyFill="1" applyAlignment="1">
      <alignment/>
      <protection/>
    </xf>
    <xf numFmtId="0" fontId="60" fillId="0" borderId="0" xfId="56" applyFont="1" applyFill="1" applyAlignment="1">
      <alignment/>
      <protection/>
    </xf>
    <xf numFmtId="0" fontId="37" fillId="0" borderId="0" xfId="56" applyFont="1" applyFill="1" applyAlignment="1">
      <alignment/>
      <protection/>
    </xf>
    <xf numFmtId="172" fontId="38" fillId="33" borderId="0" xfId="56" applyNumberFormat="1" applyFont="1" applyFill="1" applyAlignment="1">
      <alignment horizontal="right"/>
      <protection/>
    </xf>
    <xf numFmtId="0" fontId="60" fillId="0" borderId="0" xfId="56" applyFont="1" applyFill="1" applyAlignment="1">
      <alignment horizontal="justify" wrapText="1"/>
      <protection/>
    </xf>
    <xf numFmtId="0" fontId="63" fillId="0" borderId="0" xfId="56" applyFont="1" applyFill="1" applyAlignment="1">
      <alignment horizontal="justify" vertical="center" wrapText="1"/>
      <protection/>
    </xf>
    <xf numFmtId="0" fontId="60" fillId="0" borderId="0" xfId="56" applyFont="1" applyFill="1" applyAlignment="1">
      <alignment horizontal="left" vertical="center" wrapText="1"/>
      <protection/>
    </xf>
    <xf numFmtId="172" fontId="67" fillId="33" borderId="0" xfId="56" applyNumberFormat="1" applyFont="1" applyFill="1" applyAlignment="1">
      <alignment horizontal="right"/>
      <protection/>
    </xf>
    <xf numFmtId="0" fontId="55" fillId="0" borderId="10" xfId="0" applyFont="1" applyFill="1" applyBorder="1" applyAlignment="1">
      <alignment horizontal="left" wrapText="1" shrinkToFit="1"/>
    </xf>
    <xf numFmtId="0" fontId="56" fillId="0" borderId="0" xfId="0" applyFont="1" applyFill="1" applyAlignment="1">
      <alignment horizontal="left" wrapText="1" shrinkToFit="1"/>
    </xf>
    <xf numFmtId="0" fontId="56" fillId="0" borderId="10" xfId="0" applyFont="1" applyFill="1" applyBorder="1" applyAlignment="1">
      <alignment horizontal="left" wrapText="1" shrinkToFit="1"/>
    </xf>
    <xf numFmtId="0" fontId="55" fillId="0" borderId="0" xfId="0" applyFont="1" applyFill="1" applyBorder="1" applyAlignment="1">
      <alignment horizontal="left" wrapText="1" shrinkToFit="1"/>
    </xf>
    <xf numFmtId="0" fontId="68" fillId="0" borderId="10" xfId="0" applyFont="1" applyFill="1" applyBorder="1" applyAlignment="1">
      <alignment horizontal="left"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amesCrouch\AppData\Local\Microsoft\Windows\Temporary%20Internet%20Files\Content.IE5\CIODBI0G\Q3_additional_14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INDEX"/>
      <sheetName val="OP9084 Ne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G13" sqref="G13"/>
    </sheetView>
  </sheetViews>
  <sheetFormatPr defaultColWidth="9.00390625" defaultRowHeight="14.25"/>
  <cols>
    <col min="1" max="1" width="2.125" style="17" customWidth="1"/>
    <col min="2" max="2" width="14.50390625" style="17" customWidth="1"/>
    <col min="3" max="3" width="12.875" style="17" customWidth="1"/>
    <col min="4" max="4" width="12.875" style="17" bestFit="1" customWidth="1"/>
    <col min="5" max="5" width="9.00390625" style="17" customWidth="1"/>
    <col min="6" max="6" width="2.875" style="17" customWidth="1"/>
    <col min="7" max="7" width="20.625" style="17" bestFit="1" customWidth="1"/>
    <col min="8" max="8" width="9.00390625" style="17" customWidth="1"/>
    <col min="9" max="9" width="4.25390625" style="17" customWidth="1"/>
    <col min="10" max="10" width="9.00390625" style="17" customWidth="1"/>
    <col min="11" max="11" width="4.50390625" style="17" customWidth="1"/>
    <col min="12" max="16384" width="9.00390625" style="17" customWidth="1"/>
  </cols>
  <sheetData>
    <row r="1" ht="15"/>
    <row r="2" ht="15"/>
    <row r="3" spans="3:11" ht="36">
      <c r="C3" s="10" t="s">
        <v>119</v>
      </c>
      <c r="D3" s="9"/>
      <c r="E3" s="9"/>
      <c r="F3" s="9"/>
      <c r="G3" s="9"/>
      <c r="H3" s="39">
        <v>43014</v>
      </c>
      <c r="I3" s="39"/>
      <c r="J3" s="39"/>
      <c r="K3" s="39"/>
    </row>
    <row r="4" spans="3:11" ht="28.5">
      <c r="C4" s="11" t="s">
        <v>120</v>
      </c>
      <c r="D4" s="9"/>
      <c r="E4" s="9"/>
      <c r="F4" s="9"/>
      <c r="G4" s="9"/>
      <c r="H4" s="39"/>
      <c r="I4" s="39"/>
      <c r="J4" s="39"/>
      <c r="K4" s="39"/>
    </row>
    <row r="5" ht="15"/>
    <row r="6" s="18" customFormat="1" ht="15"/>
    <row r="7" spans="2:11" s="18" customFormat="1" ht="15" customHeight="1">
      <c r="B7" s="40" t="s">
        <v>107</v>
      </c>
      <c r="C7" s="40"/>
      <c r="D7" s="40"/>
      <c r="E7" s="40"/>
      <c r="F7" s="40"/>
      <c r="G7" s="40"/>
      <c r="H7" s="40"/>
      <c r="I7" s="40"/>
      <c r="J7" s="40"/>
      <c r="K7" s="40"/>
    </row>
    <row r="8" spans="2:11" s="18" customFormat="1" ht="15">
      <c r="B8" s="40"/>
      <c r="C8" s="40"/>
      <c r="D8" s="40"/>
      <c r="E8" s="40"/>
      <c r="F8" s="40"/>
      <c r="G8" s="40"/>
      <c r="H8" s="40"/>
      <c r="I8" s="40"/>
      <c r="J8" s="40"/>
      <c r="K8" s="40"/>
    </row>
    <row r="9" s="18" customFormat="1" ht="15"/>
    <row r="10" spans="2:3" s="18" customFormat="1" ht="15">
      <c r="B10" s="19"/>
      <c r="C10" s="20"/>
    </row>
    <row r="11" s="18" customFormat="1" ht="15.75">
      <c r="B11" s="14" t="s">
        <v>108</v>
      </c>
    </row>
    <row r="12" s="18" customFormat="1" ht="15"/>
    <row r="13" spans="2:3" s="18" customFormat="1" ht="15">
      <c r="B13" s="15" t="s">
        <v>109</v>
      </c>
      <c r="C13" s="16" t="s">
        <v>121</v>
      </c>
    </row>
    <row r="14" spans="2:3" s="18" customFormat="1" ht="15">
      <c r="B14" s="15" t="s">
        <v>110</v>
      </c>
      <c r="C14" s="16" t="s">
        <v>122</v>
      </c>
    </row>
    <row r="15" spans="2:3" s="18" customFormat="1" ht="15" customHeight="1">
      <c r="B15" s="15" t="s">
        <v>111</v>
      </c>
      <c r="C15" s="16" t="s">
        <v>112</v>
      </c>
    </row>
    <row r="16" spans="2:3" s="18" customFormat="1" ht="15">
      <c r="B16" s="21"/>
      <c r="C16" s="22"/>
    </row>
    <row r="17" spans="2:9" s="18" customFormat="1" ht="15">
      <c r="B17" s="41" t="s">
        <v>113</v>
      </c>
      <c r="C17" s="41"/>
      <c r="D17" s="41"/>
      <c r="E17" s="41"/>
      <c r="F17" s="41"/>
      <c r="G17" s="41"/>
      <c r="H17" s="41"/>
      <c r="I17" s="41"/>
    </row>
    <row r="18" spans="2:9" s="18" customFormat="1" ht="15">
      <c r="B18" s="41"/>
      <c r="C18" s="41"/>
      <c r="D18" s="41"/>
      <c r="E18" s="41"/>
      <c r="F18" s="41"/>
      <c r="G18" s="41"/>
      <c r="H18" s="41"/>
      <c r="I18" s="41"/>
    </row>
    <row r="19" spans="2:9" s="18" customFormat="1" ht="15">
      <c r="B19" s="41"/>
      <c r="C19" s="41"/>
      <c r="D19" s="41"/>
      <c r="E19" s="41"/>
      <c r="F19" s="41"/>
      <c r="G19" s="41"/>
      <c r="H19" s="41"/>
      <c r="I19" s="41"/>
    </row>
    <row r="20" s="18" customFormat="1" ht="15"/>
    <row r="21" s="18" customFormat="1" ht="15"/>
    <row r="22" s="18" customFormat="1" ht="15"/>
    <row r="23" s="18" customFormat="1" ht="15"/>
    <row r="24" spans="2:11" s="18" customFormat="1" ht="15" customHeight="1">
      <c r="B24" s="42" t="s">
        <v>114</v>
      </c>
      <c r="C24" s="42"/>
      <c r="D24" s="42"/>
      <c r="E24" s="42"/>
      <c r="F24" s="42"/>
      <c r="G24" s="23" t="s">
        <v>115</v>
      </c>
      <c r="H24" s="24"/>
      <c r="I24" s="24"/>
      <c r="J24" s="24"/>
      <c r="K24" s="24"/>
    </row>
    <row r="25" spans="2:11" s="18" customFormat="1" ht="8.25" customHeight="1" thickBot="1">
      <c r="B25" s="24"/>
      <c r="C25" s="24"/>
      <c r="D25" s="24"/>
      <c r="E25" s="24"/>
      <c r="F25" s="24"/>
      <c r="G25" s="24"/>
      <c r="H25" s="24"/>
      <c r="I25" s="24"/>
      <c r="J25" s="24"/>
      <c r="K25" s="24"/>
    </row>
    <row r="26" s="25"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65</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66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67</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286</v>
      </c>
      <c r="C7" s="2">
        <v>177</v>
      </c>
      <c r="D7" s="2">
        <v>108</v>
      </c>
      <c r="E7" s="2">
        <v>286</v>
      </c>
      <c r="F7" s="2">
        <v>30</v>
      </c>
      <c r="G7" s="2">
        <v>39</v>
      </c>
      <c r="H7" s="2">
        <v>56</v>
      </c>
      <c r="I7" s="2">
        <v>56</v>
      </c>
      <c r="J7" s="2">
        <v>105</v>
      </c>
      <c r="K7" s="2">
        <v>286</v>
      </c>
      <c r="L7" s="2">
        <v>244</v>
      </c>
      <c r="M7" s="2">
        <v>17</v>
      </c>
      <c r="N7" s="2">
        <v>17</v>
      </c>
      <c r="O7" s="2">
        <v>8</v>
      </c>
      <c r="P7" s="2">
        <v>278</v>
      </c>
      <c r="Q7" s="2">
        <v>138</v>
      </c>
      <c r="R7" s="2">
        <v>39</v>
      </c>
      <c r="S7" s="2">
        <v>1</v>
      </c>
      <c r="T7" s="2">
        <v>32</v>
      </c>
      <c r="U7" s="2">
        <v>5</v>
      </c>
      <c r="V7" s="2">
        <v>0</v>
      </c>
      <c r="W7" s="2">
        <v>2</v>
      </c>
      <c r="X7" s="2">
        <v>1</v>
      </c>
      <c r="Y7" s="2">
        <v>18</v>
      </c>
      <c r="Z7" s="2">
        <v>42</v>
      </c>
      <c r="AA7" s="2">
        <v>286</v>
      </c>
      <c r="AB7" s="2">
        <v>18</v>
      </c>
      <c r="AC7" s="2">
        <v>257</v>
      </c>
      <c r="AD7" s="2">
        <v>10</v>
      </c>
      <c r="AE7" s="2">
        <v>286</v>
      </c>
      <c r="AF7" s="2">
        <v>29</v>
      </c>
      <c r="AG7" s="2">
        <v>26</v>
      </c>
      <c r="AH7" s="2">
        <v>34</v>
      </c>
      <c r="AI7" s="2">
        <v>44</v>
      </c>
      <c r="AJ7" s="2">
        <v>58</v>
      </c>
      <c r="AK7" s="2">
        <v>59</v>
      </c>
      <c r="AL7" s="2">
        <v>36</v>
      </c>
    </row>
    <row r="8" spans="1:38" ht="12">
      <c r="A8" s="46"/>
      <c r="B8" s="6">
        <v>0.14</v>
      </c>
      <c r="C8" s="7">
        <v>0.18</v>
      </c>
      <c r="D8" s="7">
        <v>0.11</v>
      </c>
      <c r="E8" s="6">
        <v>0.14</v>
      </c>
      <c r="F8" s="7">
        <v>0.05</v>
      </c>
      <c r="G8" s="7">
        <v>0.12</v>
      </c>
      <c r="H8" s="7">
        <v>0.16</v>
      </c>
      <c r="I8" s="7">
        <v>0.19</v>
      </c>
      <c r="J8" s="7">
        <v>0.23</v>
      </c>
      <c r="K8" s="6">
        <v>0.14</v>
      </c>
      <c r="L8" s="7">
        <v>0.14</v>
      </c>
      <c r="M8" s="7">
        <v>0.1</v>
      </c>
      <c r="N8" s="7">
        <v>0.18</v>
      </c>
      <c r="O8" s="7">
        <v>0.14</v>
      </c>
      <c r="P8" s="6">
        <v>0.14</v>
      </c>
      <c r="Q8" s="7">
        <v>0.22</v>
      </c>
      <c r="R8" s="7">
        <v>0.06</v>
      </c>
      <c r="S8" s="7">
        <v>0.01</v>
      </c>
      <c r="T8" s="7">
        <v>0.44</v>
      </c>
      <c r="U8" s="7">
        <v>0.09</v>
      </c>
      <c r="V8" s="7">
        <v>0</v>
      </c>
      <c r="W8" s="7">
        <v>0.04</v>
      </c>
      <c r="X8" s="7">
        <v>0.08</v>
      </c>
      <c r="Y8" s="7">
        <v>0.19</v>
      </c>
      <c r="Z8" s="7">
        <v>0.15</v>
      </c>
      <c r="AA8" s="6">
        <v>0.14</v>
      </c>
      <c r="AB8" s="7">
        <v>0.02</v>
      </c>
      <c r="AC8" s="7">
        <v>0.27</v>
      </c>
      <c r="AD8" s="7">
        <v>0.05</v>
      </c>
      <c r="AE8" s="6">
        <v>0.14</v>
      </c>
      <c r="AF8" s="7">
        <v>0.06</v>
      </c>
      <c r="AG8" s="7">
        <v>0.1</v>
      </c>
      <c r="AH8" s="7">
        <v>0.13</v>
      </c>
      <c r="AI8" s="7">
        <v>0.2</v>
      </c>
      <c r="AJ8" s="7">
        <v>0.24</v>
      </c>
      <c r="AK8" s="7">
        <v>0.24</v>
      </c>
      <c r="AL8" s="7">
        <v>0.13</v>
      </c>
    </row>
    <row r="9" spans="1:38" ht="12">
      <c r="A9" s="46" t="s">
        <v>53</v>
      </c>
      <c r="B9" s="2">
        <v>85</v>
      </c>
      <c r="C9" s="2">
        <v>43</v>
      </c>
      <c r="D9" s="2">
        <v>42</v>
      </c>
      <c r="E9" s="2">
        <v>85</v>
      </c>
      <c r="F9" s="2">
        <v>13</v>
      </c>
      <c r="G9" s="2">
        <v>17</v>
      </c>
      <c r="H9" s="2">
        <v>12</v>
      </c>
      <c r="I9" s="2">
        <v>13</v>
      </c>
      <c r="J9" s="2">
        <v>31</v>
      </c>
      <c r="K9" s="2">
        <v>85</v>
      </c>
      <c r="L9" s="2">
        <v>70</v>
      </c>
      <c r="M9" s="2">
        <v>10</v>
      </c>
      <c r="N9" s="2">
        <v>3</v>
      </c>
      <c r="O9" s="2">
        <v>2</v>
      </c>
      <c r="P9" s="2">
        <v>83</v>
      </c>
      <c r="Q9" s="2">
        <v>40</v>
      </c>
      <c r="R9" s="2">
        <v>16</v>
      </c>
      <c r="S9" s="2">
        <v>2</v>
      </c>
      <c r="T9" s="2">
        <v>5</v>
      </c>
      <c r="U9" s="2">
        <v>6</v>
      </c>
      <c r="V9" s="2">
        <v>0</v>
      </c>
      <c r="W9" s="2">
        <v>0</v>
      </c>
      <c r="X9" s="2">
        <v>0</v>
      </c>
      <c r="Y9" s="2">
        <v>5</v>
      </c>
      <c r="Z9" s="2">
        <v>9</v>
      </c>
      <c r="AA9" s="2">
        <v>85</v>
      </c>
      <c r="AB9" s="2">
        <v>19</v>
      </c>
      <c r="AC9" s="2">
        <v>62</v>
      </c>
      <c r="AD9" s="2">
        <v>5</v>
      </c>
      <c r="AE9" s="2">
        <v>85</v>
      </c>
      <c r="AF9" s="2">
        <v>13</v>
      </c>
      <c r="AG9" s="2">
        <v>12</v>
      </c>
      <c r="AH9" s="2">
        <v>16</v>
      </c>
      <c r="AI9" s="2">
        <v>5</v>
      </c>
      <c r="AJ9" s="2">
        <v>12</v>
      </c>
      <c r="AK9" s="2">
        <v>19</v>
      </c>
      <c r="AL9" s="2">
        <v>9</v>
      </c>
    </row>
    <row r="10" spans="1:38" ht="12">
      <c r="A10" s="46"/>
      <c r="B10" s="6">
        <v>0.04</v>
      </c>
      <c r="C10" s="7">
        <v>0.04</v>
      </c>
      <c r="D10" s="7">
        <v>0.04</v>
      </c>
      <c r="E10" s="6">
        <v>0.04</v>
      </c>
      <c r="F10" s="7">
        <v>0.02</v>
      </c>
      <c r="G10" s="7">
        <v>0.05</v>
      </c>
      <c r="H10" s="7">
        <v>0.03</v>
      </c>
      <c r="I10" s="7">
        <v>0.05</v>
      </c>
      <c r="J10" s="7">
        <v>0.07</v>
      </c>
      <c r="K10" s="6">
        <v>0.04</v>
      </c>
      <c r="L10" s="7">
        <v>0.04</v>
      </c>
      <c r="M10" s="7">
        <v>0.06</v>
      </c>
      <c r="N10" s="7">
        <v>0.03</v>
      </c>
      <c r="O10" s="7">
        <v>0.04</v>
      </c>
      <c r="P10" s="6">
        <v>0.04</v>
      </c>
      <c r="Q10" s="7">
        <v>0.07</v>
      </c>
      <c r="R10" s="7">
        <v>0.02</v>
      </c>
      <c r="S10" s="7">
        <v>0.02</v>
      </c>
      <c r="T10" s="7">
        <v>0.08</v>
      </c>
      <c r="U10" s="7">
        <v>0.12</v>
      </c>
      <c r="V10" s="7">
        <v>0</v>
      </c>
      <c r="W10" s="7">
        <v>0</v>
      </c>
      <c r="X10" s="7">
        <v>0</v>
      </c>
      <c r="Y10" s="7">
        <v>0.05</v>
      </c>
      <c r="Z10" s="7">
        <v>0.03</v>
      </c>
      <c r="AA10" s="6">
        <v>0.04</v>
      </c>
      <c r="AB10" s="7">
        <v>0.02</v>
      </c>
      <c r="AC10" s="7">
        <v>0.07</v>
      </c>
      <c r="AD10" s="7">
        <v>0.02</v>
      </c>
      <c r="AE10" s="6">
        <v>0.04</v>
      </c>
      <c r="AF10" s="7">
        <v>0.03</v>
      </c>
      <c r="AG10" s="7">
        <v>0.05</v>
      </c>
      <c r="AH10" s="7">
        <v>0.06</v>
      </c>
      <c r="AI10" s="7">
        <v>0.02</v>
      </c>
      <c r="AJ10" s="7">
        <v>0.05</v>
      </c>
      <c r="AK10" s="7">
        <v>0.08</v>
      </c>
      <c r="AL10" s="7">
        <v>0.03</v>
      </c>
    </row>
    <row r="11" spans="1:38" ht="12">
      <c r="A11" s="46" t="s">
        <v>54</v>
      </c>
      <c r="B11" s="2">
        <v>70</v>
      </c>
      <c r="C11" s="2">
        <v>31</v>
      </c>
      <c r="D11" s="2">
        <v>39</v>
      </c>
      <c r="E11" s="2">
        <v>70</v>
      </c>
      <c r="F11" s="2">
        <v>11</v>
      </c>
      <c r="G11" s="2">
        <v>12</v>
      </c>
      <c r="H11" s="2">
        <v>13</v>
      </c>
      <c r="I11" s="2">
        <v>18</v>
      </c>
      <c r="J11" s="2">
        <v>16</v>
      </c>
      <c r="K11" s="2">
        <v>70</v>
      </c>
      <c r="L11" s="2">
        <v>56</v>
      </c>
      <c r="M11" s="2">
        <v>7</v>
      </c>
      <c r="N11" s="2">
        <v>3</v>
      </c>
      <c r="O11" s="2">
        <v>4</v>
      </c>
      <c r="P11" s="2">
        <v>66</v>
      </c>
      <c r="Q11" s="2">
        <v>24</v>
      </c>
      <c r="R11" s="2">
        <v>19</v>
      </c>
      <c r="S11" s="2">
        <v>2</v>
      </c>
      <c r="T11" s="2">
        <v>2</v>
      </c>
      <c r="U11" s="2">
        <v>2</v>
      </c>
      <c r="V11" s="2">
        <v>0</v>
      </c>
      <c r="W11" s="2">
        <v>1</v>
      </c>
      <c r="X11" s="2">
        <v>0</v>
      </c>
      <c r="Y11" s="2">
        <v>1</v>
      </c>
      <c r="Z11" s="2">
        <v>16</v>
      </c>
      <c r="AA11" s="2">
        <v>70</v>
      </c>
      <c r="AB11" s="2">
        <v>16</v>
      </c>
      <c r="AC11" s="2">
        <v>48</v>
      </c>
      <c r="AD11" s="2">
        <v>6</v>
      </c>
      <c r="AE11" s="2">
        <v>70</v>
      </c>
      <c r="AF11" s="2">
        <v>18</v>
      </c>
      <c r="AG11" s="2">
        <v>2</v>
      </c>
      <c r="AH11" s="2">
        <v>12</v>
      </c>
      <c r="AI11" s="2">
        <v>9</v>
      </c>
      <c r="AJ11" s="2">
        <v>12</v>
      </c>
      <c r="AK11" s="2">
        <v>8</v>
      </c>
      <c r="AL11" s="2">
        <v>9</v>
      </c>
    </row>
    <row r="12" spans="1:38" ht="12">
      <c r="A12" s="46"/>
      <c r="B12" s="6">
        <v>0.03</v>
      </c>
      <c r="C12" s="7">
        <v>0.03</v>
      </c>
      <c r="D12" s="7">
        <v>0.04</v>
      </c>
      <c r="E12" s="6">
        <v>0.03</v>
      </c>
      <c r="F12" s="7">
        <v>0.02</v>
      </c>
      <c r="G12" s="7">
        <v>0.04</v>
      </c>
      <c r="H12" s="7">
        <v>0.04</v>
      </c>
      <c r="I12" s="7">
        <v>0.06</v>
      </c>
      <c r="J12" s="7">
        <v>0.04</v>
      </c>
      <c r="K12" s="6">
        <v>0.03</v>
      </c>
      <c r="L12" s="7">
        <v>0.03</v>
      </c>
      <c r="M12" s="7">
        <v>0.04</v>
      </c>
      <c r="N12" s="7">
        <v>0.03</v>
      </c>
      <c r="O12" s="7">
        <v>0.07</v>
      </c>
      <c r="P12" s="6">
        <v>0.03</v>
      </c>
      <c r="Q12" s="7">
        <v>0.04</v>
      </c>
      <c r="R12" s="7">
        <v>0.03</v>
      </c>
      <c r="S12" s="7">
        <v>0.02</v>
      </c>
      <c r="T12" s="7">
        <v>0.03</v>
      </c>
      <c r="U12" s="7">
        <v>0.03</v>
      </c>
      <c r="V12" s="7">
        <v>0</v>
      </c>
      <c r="W12" s="7">
        <v>0.01</v>
      </c>
      <c r="X12" s="7">
        <v>0</v>
      </c>
      <c r="Y12" s="7">
        <v>0.01</v>
      </c>
      <c r="Z12" s="7">
        <v>0.06</v>
      </c>
      <c r="AA12" s="6">
        <v>0.03</v>
      </c>
      <c r="AB12" s="7">
        <v>0.02</v>
      </c>
      <c r="AC12" s="7">
        <v>0.05</v>
      </c>
      <c r="AD12" s="7">
        <v>0.03</v>
      </c>
      <c r="AE12" s="6">
        <v>0.03</v>
      </c>
      <c r="AF12" s="7">
        <v>0.04</v>
      </c>
      <c r="AG12" s="7">
        <v>0.01</v>
      </c>
      <c r="AH12" s="7">
        <v>0.04</v>
      </c>
      <c r="AI12" s="7">
        <v>0.04</v>
      </c>
      <c r="AJ12" s="7">
        <v>0.05</v>
      </c>
      <c r="AK12" s="7">
        <v>0.03</v>
      </c>
      <c r="AL12" s="7">
        <v>0.03</v>
      </c>
    </row>
    <row r="13" spans="1:38" ht="12">
      <c r="A13" s="46" t="s">
        <v>55</v>
      </c>
      <c r="B13" s="2">
        <v>113</v>
      </c>
      <c r="C13" s="2">
        <v>58</v>
      </c>
      <c r="D13" s="2">
        <v>55</v>
      </c>
      <c r="E13" s="2">
        <v>113</v>
      </c>
      <c r="F13" s="2">
        <v>36</v>
      </c>
      <c r="G13" s="2">
        <v>13</v>
      </c>
      <c r="H13" s="2">
        <v>29</v>
      </c>
      <c r="I13" s="2">
        <v>11</v>
      </c>
      <c r="J13" s="2">
        <v>24</v>
      </c>
      <c r="K13" s="2">
        <v>113</v>
      </c>
      <c r="L13" s="2">
        <v>88</v>
      </c>
      <c r="M13" s="2">
        <v>12</v>
      </c>
      <c r="N13" s="2">
        <v>10</v>
      </c>
      <c r="O13" s="2">
        <v>4</v>
      </c>
      <c r="P13" s="2">
        <v>110</v>
      </c>
      <c r="Q13" s="2">
        <v>44</v>
      </c>
      <c r="R13" s="2">
        <v>36</v>
      </c>
      <c r="S13" s="2">
        <v>4</v>
      </c>
      <c r="T13" s="2">
        <v>1</v>
      </c>
      <c r="U13" s="2">
        <v>3</v>
      </c>
      <c r="V13" s="2">
        <v>1</v>
      </c>
      <c r="W13" s="2">
        <v>4</v>
      </c>
      <c r="X13" s="2">
        <v>3</v>
      </c>
      <c r="Y13" s="2">
        <v>2</v>
      </c>
      <c r="Z13" s="2">
        <v>11</v>
      </c>
      <c r="AA13" s="2">
        <v>113</v>
      </c>
      <c r="AB13" s="2">
        <v>44</v>
      </c>
      <c r="AC13" s="2">
        <v>63</v>
      </c>
      <c r="AD13" s="2">
        <v>6</v>
      </c>
      <c r="AE13" s="2">
        <v>113</v>
      </c>
      <c r="AF13" s="2">
        <v>20</v>
      </c>
      <c r="AG13" s="2">
        <v>23</v>
      </c>
      <c r="AH13" s="2">
        <v>18</v>
      </c>
      <c r="AI13" s="2">
        <v>17</v>
      </c>
      <c r="AJ13" s="2">
        <v>12</v>
      </c>
      <c r="AK13" s="2">
        <v>9</v>
      </c>
      <c r="AL13" s="2">
        <v>15</v>
      </c>
    </row>
    <row r="14" spans="1:38" ht="12">
      <c r="A14" s="46"/>
      <c r="B14" s="6">
        <v>0.06</v>
      </c>
      <c r="C14" s="7">
        <v>0.06</v>
      </c>
      <c r="D14" s="7">
        <v>0.05</v>
      </c>
      <c r="E14" s="6">
        <v>0.06</v>
      </c>
      <c r="F14" s="7">
        <v>0.06</v>
      </c>
      <c r="G14" s="7">
        <v>0.04</v>
      </c>
      <c r="H14" s="7">
        <v>0.08</v>
      </c>
      <c r="I14" s="7">
        <v>0.04</v>
      </c>
      <c r="J14" s="7">
        <v>0.05</v>
      </c>
      <c r="K14" s="6">
        <v>0.06</v>
      </c>
      <c r="L14" s="7">
        <v>0.05</v>
      </c>
      <c r="M14" s="7">
        <v>0.07</v>
      </c>
      <c r="N14" s="7">
        <v>0.1</v>
      </c>
      <c r="O14" s="7">
        <v>0.06</v>
      </c>
      <c r="P14" s="6">
        <v>0.06</v>
      </c>
      <c r="Q14" s="7">
        <v>0.07</v>
      </c>
      <c r="R14" s="7">
        <v>0.05</v>
      </c>
      <c r="S14" s="7">
        <v>0.04</v>
      </c>
      <c r="T14" s="7">
        <v>0.02</v>
      </c>
      <c r="U14" s="7">
        <v>0.07</v>
      </c>
      <c r="V14" s="7">
        <v>0.18</v>
      </c>
      <c r="W14" s="7">
        <v>0.08</v>
      </c>
      <c r="X14" s="7">
        <v>0.34</v>
      </c>
      <c r="Y14" s="7">
        <v>0.02</v>
      </c>
      <c r="Z14" s="7">
        <v>0.04</v>
      </c>
      <c r="AA14" s="6">
        <v>0.06</v>
      </c>
      <c r="AB14" s="7">
        <v>0.05</v>
      </c>
      <c r="AC14" s="7">
        <v>0.07</v>
      </c>
      <c r="AD14" s="7">
        <v>0.03</v>
      </c>
      <c r="AE14" s="6">
        <v>0.06</v>
      </c>
      <c r="AF14" s="7">
        <v>0.04</v>
      </c>
      <c r="AG14" s="7">
        <v>0.09</v>
      </c>
      <c r="AH14" s="7">
        <v>0.07</v>
      </c>
      <c r="AI14" s="7">
        <v>0.08</v>
      </c>
      <c r="AJ14" s="7">
        <v>0.05</v>
      </c>
      <c r="AK14" s="7">
        <v>0.03</v>
      </c>
      <c r="AL14" s="7">
        <v>0.05</v>
      </c>
    </row>
    <row r="15" spans="1:38" ht="12">
      <c r="A15" s="46" t="s">
        <v>56</v>
      </c>
      <c r="B15" s="2">
        <v>490</v>
      </c>
      <c r="C15" s="2">
        <v>203</v>
      </c>
      <c r="D15" s="2">
        <v>287</v>
      </c>
      <c r="E15" s="2">
        <v>490</v>
      </c>
      <c r="F15" s="2">
        <v>142</v>
      </c>
      <c r="G15" s="2">
        <v>83</v>
      </c>
      <c r="H15" s="2">
        <v>91</v>
      </c>
      <c r="I15" s="2">
        <v>84</v>
      </c>
      <c r="J15" s="2">
        <v>90</v>
      </c>
      <c r="K15" s="2">
        <v>490</v>
      </c>
      <c r="L15" s="2">
        <v>403</v>
      </c>
      <c r="M15" s="2">
        <v>44</v>
      </c>
      <c r="N15" s="2">
        <v>22</v>
      </c>
      <c r="O15" s="2">
        <v>20</v>
      </c>
      <c r="P15" s="2">
        <v>470</v>
      </c>
      <c r="Q15" s="2">
        <v>145</v>
      </c>
      <c r="R15" s="2">
        <v>131</v>
      </c>
      <c r="S15" s="2">
        <v>11</v>
      </c>
      <c r="T15" s="2">
        <v>18</v>
      </c>
      <c r="U15" s="2">
        <v>13</v>
      </c>
      <c r="V15" s="2">
        <v>1</v>
      </c>
      <c r="W15" s="2">
        <v>8</v>
      </c>
      <c r="X15" s="2">
        <v>1</v>
      </c>
      <c r="Y15" s="2">
        <v>33</v>
      </c>
      <c r="Z15" s="2">
        <v>108</v>
      </c>
      <c r="AA15" s="2">
        <v>490</v>
      </c>
      <c r="AB15" s="2">
        <v>178</v>
      </c>
      <c r="AC15" s="2">
        <v>236</v>
      </c>
      <c r="AD15" s="2">
        <v>76</v>
      </c>
      <c r="AE15" s="2">
        <v>490</v>
      </c>
      <c r="AF15" s="2">
        <v>108</v>
      </c>
      <c r="AG15" s="2">
        <v>63</v>
      </c>
      <c r="AH15" s="2">
        <v>64</v>
      </c>
      <c r="AI15" s="2">
        <v>64</v>
      </c>
      <c r="AJ15" s="2">
        <v>45</v>
      </c>
      <c r="AK15" s="2">
        <v>61</v>
      </c>
      <c r="AL15" s="2">
        <v>86</v>
      </c>
    </row>
    <row r="16" spans="1:38" ht="12">
      <c r="A16" s="46"/>
      <c r="B16" s="6">
        <v>0.24</v>
      </c>
      <c r="C16" s="7">
        <v>0.21</v>
      </c>
      <c r="D16" s="7">
        <v>0.28</v>
      </c>
      <c r="E16" s="6">
        <v>0.24</v>
      </c>
      <c r="F16" s="7">
        <v>0.25</v>
      </c>
      <c r="G16" s="7">
        <v>0.25</v>
      </c>
      <c r="H16" s="7">
        <v>0.25</v>
      </c>
      <c r="I16" s="7">
        <v>0.29</v>
      </c>
      <c r="J16" s="7">
        <v>0.2</v>
      </c>
      <c r="K16" s="6">
        <v>0.24</v>
      </c>
      <c r="L16" s="7">
        <v>0.24</v>
      </c>
      <c r="M16" s="7">
        <v>0.26</v>
      </c>
      <c r="N16" s="7">
        <v>0.23</v>
      </c>
      <c r="O16" s="7">
        <v>0.36</v>
      </c>
      <c r="P16" s="6">
        <v>0.24</v>
      </c>
      <c r="Q16" s="7">
        <v>0.24</v>
      </c>
      <c r="R16" s="7">
        <v>0.2</v>
      </c>
      <c r="S16" s="7">
        <v>0.11</v>
      </c>
      <c r="T16" s="7">
        <v>0.25</v>
      </c>
      <c r="U16" s="7">
        <v>0.24</v>
      </c>
      <c r="V16" s="7">
        <v>0.15</v>
      </c>
      <c r="W16" s="7">
        <v>0.18</v>
      </c>
      <c r="X16" s="7">
        <v>0.08</v>
      </c>
      <c r="Y16" s="7">
        <v>0.34</v>
      </c>
      <c r="Z16" s="7">
        <v>0.38</v>
      </c>
      <c r="AA16" s="6">
        <v>0.24</v>
      </c>
      <c r="AB16" s="7">
        <v>0.2</v>
      </c>
      <c r="AC16" s="7">
        <v>0.25</v>
      </c>
      <c r="AD16" s="7">
        <v>0.39</v>
      </c>
      <c r="AE16" s="6">
        <v>0.24</v>
      </c>
      <c r="AF16" s="7">
        <v>0.22</v>
      </c>
      <c r="AG16" s="7">
        <v>0.24</v>
      </c>
      <c r="AH16" s="7">
        <v>0.24</v>
      </c>
      <c r="AI16" s="7">
        <v>0.28</v>
      </c>
      <c r="AJ16" s="7">
        <v>0.19</v>
      </c>
      <c r="AK16" s="7">
        <v>0.24</v>
      </c>
      <c r="AL16" s="7">
        <v>0.31</v>
      </c>
    </row>
    <row r="17" spans="1:38" ht="12">
      <c r="A17" s="46" t="s">
        <v>57</v>
      </c>
      <c r="B17" s="2">
        <v>169</v>
      </c>
      <c r="C17" s="2">
        <v>87</v>
      </c>
      <c r="D17" s="2">
        <v>82</v>
      </c>
      <c r="E17" s="2">
        <v>169</v>
      </c>
      <c r="F17" s="2">
        <v>51</v>
      </c>
      <c r="G17" s="2">
        <v>33</v>
      </c>
      <c r="H17" s="2">
        <v>36</v>
      </c>
      <c r="I17" s="2">
        <v>19</v>
      </c>
      <c r="J17" s="2">
        <v>31</v>
      </c>
      <c r="K17" s="2">
        <v>169</v>
      </c>
      <c r="L17" s="2">
        <v>145</v>
      </c>
      <c r="M17" s="2">
        <v>12</v>
      </c>
      <c r="N17" s="2">
        <v>10</v>
      </c>
      <c r="O17" s="2">
        <v>2</v>
      </c>
      <c r="P17" s="2">
        <v>167</v>
      </c>
      <c r="Q17" s="2">
        <v>50</v>
      </c>
      <c r="R17" s="2">
        <v>66</v>
      </c>
      <c r="S17" s="2">
        <v>7</v>
      </c>
      <c r="T17" s="2">
        <v>2</v>
      </c>
      <c r="U17" s="2">
        <v>0</v>
      </c>
      <c r="V17" s="2">
        <v>0</v>
      </c>
      <c r="W17" s="2">
        <v>8</v>
      </c>
      <c r="X17" s="2">
        <v>1</v>
      </c>
      <c r="Y17" s="2">
        <v>6</v>
      </c>
      <c r="Z17" s="2">
        <v>26</v>
      </c>
      <c r="AA17" s="2">
        <v>169</v>
      </c>
      <c r="AB17" s="2">
        <v>78</v>
      </c>
      <c r="AC17" s="2">
        <v>77</v>
      </c>
      <c r="AD17" s="2">
        <v>14</v>
      </c>
      <c r="AE17" s="2">
        <v>169</v>
      </c>
      <c r="AF17" s="2">
        <v>39</v>
      </c>
      <c r="AG17" s="2">
        <v>30</v>
      </c>
      <c r="AH17" s="2">
        <v>22</v>
      </c>
      <c r="AI17" s="2">
        <v>17</v>
      </c>
      <c r="AJ17" s="2">
        <v>16</v>
      </c>
      <c r="AK17" s="2">
        <v>15</v>
      </c>
      <c r="AL17" s="2">
        <v>29</v>
      </c>
    </row>
    <row r="18" spans="1:38" ht="12">
      <c r="A18" s="46"/>
      <c r="B18" s="6">
        <v>0.08</v>
      </c>
      <c r="C18" s="7">
        <v>0.09</v>
      </c>
      <c r="D18" s="7">
        <v>0.08</v>
      </c>
      <c r="E18" s="6">
        <v>0.08</v>
      </c>
      <c r="F18" s="7">
        <v>0.09</v>
      </c>
      <c r="G18" s="7">
        <v>0.1</v>
      </c>
      <c r="H18" s="7">
        <v>0.1</v>
      </c>
      <c r="I18" s="7">
        <v>0.06</v>
      </c>
      <c r="J18" s="7">
        <v>0.07</v>
      </c>
      <c r="K18" s="6">
        <v>0.08</v>
      </c>
      <c r="L18" s="7">
        <v>0.09</v>
      </c>
      <c r="M18" s="7">
        <v>0.07</v>
      </c>
      <c r="N18" s="7">
        <v>0.1</v>
      </c>
      <c r="O18" s="7">
        <v>0.04</v>
      </c>
      <c r="P18" s="6">
        <v>0.09</v>
      </c>
      <c r="Q18" s="7">
        <v>0.08</v>
      </c>
      <c r="R18" s="7">
        <v>0.1</v>
      </c>
      <c r="S18" s="7">
        <v>0.07</v>
      </c>
      <c r="T18" s="7">
        <v>0.03</v>
      </c>
      <c r="U18" s="7">
        <v>0</v>
      </c>
      <c r="V18" s="7">
        <v>0</v>
      </c>
      <c r="W18" s="7">
        <v>0.18</v>
      </c>
      <c r="X18" s="7">
        <v>0.13</v>
      </c>
      <c r="Y18" s="7">
        <v>0.07</v>
      </c>
      <c r="Z18" s="7">
        <v>0.09</v>
      </c>
      <c r="AA18" s="6">
        <v>0.08</v>
      </c>
      <c r="AB18" s="7">
        <v>0.09</v>
      </c>
      <c r="AC18" s="7">
        <v>0.08</v>
      </c>
      <c r="AD18" s="7">
        <v>0.07</v>
      </c>
      <c r="AE18" s="6">
        <v>0.08</v>
      </c>
      <c r="AF18" s="7">
        <v>0.08</v>
      </c>
      <c r="AG18" s="7">
        <v>0.12</v>
      </c>
      <c r="AH18" s="7">
        <v>0.08</v>
      </c>
      <c r="AI18" s="7">
        <v>0.08</v>
      </c>
      <c r="AJ18" s="7">
        <v>0.07</v>
      </c>
      <c r="AK18" s="7">
        <v>0.06</v>
      </c>
      <c r="AL18" s="7">
        <v>0.1</v>
      </c>
    </row>
    <row r="19" spans="1:38" ht="12">
      <c r="A19" s="46" t="s">
        <v>58</v>
      </c>
      <c r="B19" s="2">
        <v>140</v>
      </c>
      <c r="C19" s="2">
        <v>61</v>
      </c>
      <c r="D19" s="2">
        <v>79</v>
      </c>
      <c r="E19" s="2">
        <v>140</v>
      </c>
      <c r="F19" s="2">
        <v>57</v>
      </c>
      <c r="G19" s="2">
        <v>23</v>
      </c>
      <c r="H19" s="2">
        <v>18</v>
      </c>
      <c r="I19" s="2">
        <v>19</v>
      </c>
      <c r="J19" s="2">
        <v>24</v>
      </c>
      <c r="K19" s="2">
        <v>140</v>
      </c>
      <c r="L19" s="2">
        <v>121</v>
      </c>
      <c r="M19" s="2">
        <v>11</v>
      </c>
      <c r="N19" s="2">
        <v>6</v>
      </c>
      <c r="O19" s="2">
        <v>2</v>
      </c>
      <c r="P19" s="2">
        <v>138</v>
      </c>
      <c r="Q19" s="2">
        <v>40</v>
      </c>
      <c r="R19" s="2">
        <v>54</v>
      </c>
      <c r="S19" s="2">
        <v>10</v>
      </c>
      <c r="T19" s="2">
        <v>5</v>
      </c>
      <c r="U19" s="2">
        <v>1</v>
      </c>
      <c r="V19" s="2">
        <v>1</v>
      </c>
      <c r="W19" s="2">
        <v>2</v>
      </c>
      <c r="X19" s="2">
        <v>0</v>
      </c>
      <c r="Y19" s="2">
        <v>5</v>
      </c>
      <c r="Z19" s="2">
        <v>21</v>
      </c>
      <c r="AA19" s="2">
        <v>140</v>
      </c>
      <c r="AB19" s="2">
        <v>77</v>
      </c>
      <c r="AC19" s="2">
        <v>49</v>
      </c>
      <c r="AD19" s="2">
        <v>15</v>
      </c>
      <c r="AE19" s="2">
        <v>140</v>
      </c>
      <c r="AF19" s="2">
        <v>51</v>
      </c>
      <c r="AG19" s="2">
        <v>22</v>
      </c>
      <c r="AH19" s="2">
        <v>19</v>
      </c>
      <c r="AI19" s="2">
        <v>10</v>
      </c>
      <c r="AJ19" s="2">
        <v>11</v>
      </c>
      <c r="AK19" s="2">
        <v>14</v>
      </c>
      <c r="AL19" s="2">
        <v>14</v>
      </c>
    </row>
    <row r="20" spans="1:38" ht="12">
      <c r="A20" s="46"/>
      <c r="B20" s="6">
        <v>0.07</v>
      </c>
      <c r="C20" s="7">
        <v>0.06</v>
      </c>
      <c r="D20" s="7">
        <v>0.08</v>
      </c>
      <c r="E20" s="6">
        <v>0.07</v>
      </c>
      <c r="F20" s="7">
        <v>0.1</v>
      </c>
      <c r="G20" s="7">
        <v>0.07</v>
      </c>
      <c r="H20" s="7">
        <v>0.05</v>
      </c>
      <c r="I20" s="7">
        <v>0.06</v>
      </c>
      <c r="J20" s="7">
        <v>0.05</v>
      </c>
      <c r="K20" s="6">
        <v>0.07</v>
      </c>
      <c r="L20" s="7">
        <v>0.07</v>
      </c>
      <c r="M20" s="7">
        <v>0.07</v>
      </c>
      <c r="N20" s="7">
        <v>0.06</v>
      </c>
      <c r="O20" s="7">
        <v>0.04</v>
      </c>
      <c r="P20" s="6">
        <v>0.07</v>
      </c>
      <c r="Q20" s="7">
        <v>0.06</v>
      </c>
      <c r="R20" s="7">
        <v>0.08</v>
      </c>
      <c r="S20" s="7">
        <v>0.1</v>
      </c>
      <c r="T20" s="7">
        <v>0.07</v>
      </c>
      <c r="U20" s="7">
        <v>0.01</v>
      </c>
      <c r="V20" s="7">
        <v>0.16</v>
      </c>
      <c r="W20" s="7">
        <v>0.04</v>
      </c>
      <c r="X20" s="7">
        <v>0</v>
      </c>
      <c r="Y20" s="7">
        <v>0.05</v>
      </c>
      <c r="Z20" s="7">
        <v>0.08</v>
      </c>
      <c r="AA20" s="6">
        <v>0.07</v>
      </c>
      <c r="AB20" s="7">
        <v>0.09</v>
      </c>
      <c r="AC20" s="7">
        <v>0.05</v>
      </c>
      <c r="AD20" s="7">
        <v>0.08</v>
      </c>
      <c r="AE20" s="6">
        <v>0.07</v>
      </c>
      <c r="AF20" s="7">
        <v>0.11</v>
      </c>
      <c r="AG20" s="7">
        <v>0.08</v>
      </c>
      <c r="AH20" s="7">
        <v>0.07</v>
      </c>
      <c r="AI20" s="7">
        <v>0.04</v>
      </c>
      <c r="AJ20" s="7">
        <v>0.05</v>
      </c>
      <c r="AK20" s="7">
        <v>0.06</v>
      </c>
      <c r="AL20" s="7">
        <v>0.05</v>
      </c>
    </row>
    <row r="21" spans="1:38" ht="12">
      <c r="A21" s="46" t="s">
        <v>59</v>
      </c>
      <c r="B21" s="2">
        <v>228</v>
      </c>
      <c r="C21" s="2">
        <v>112</v>
      </c>
      <c r="D21" s="2">
        <v>116</v>
      </c>
      <c r="E21" s="2">
        <v>228</v>
      </c>
      <c r="F21" s="2">
        <v>103</v>
      </c>
      <c r="G21" s="2">
        <v>41</v>
      </c>
      <c r="H21" s="2">
        <v>27</v>
      </c>
      <c r="I21" s="2">
        <v>23</v>
      </c>
      <c r="J21" s="2">
        <v>34</v>
      </c>
      <c r="K21" s="2">
        <v>228</v>
      </c>
      <c r="L21" s="2">
        <v>199</v>
      </c>
      <c r="M21" s="2">
        <v>19</v>
      </c>
      <c r="N21" s="2">
        <v>11</v>
      </c>
      <c r="O21" s="2">
        <v>0</v>
      </c>
      <c r="P21" s="2">
        <v>228</v>
      </c>
      <c r="Q21" s="2">
        <v>54</v>
      </c>
      <c r="R21" s="2">
        <v>110</v>
      </c>
      <c r="S21" s="2">
        <v>22</v>
      </c>
      <c r="T21" s="2">
        <v>1</v>
      </c>
      <c r="U21" s="2">
        <v>8</v>
      </c>
      <c r="V21" s="2">
        <v>2</v>
      </c>
      <c r="W21" s="2">
        <v>7</v>
      </c>
      <c r="X21" s="2">
        <v>1</v>
      </c>
      <c r="Y21" s="2">
        <v>6</v>
      </c>
      <c r="Z21" s="2">
        <v>18</v>
      </c>
      <c r="AA21" s="2">
        <v>228</v>
      </c>
      <c r="AB21" s="2">
        <v>160</v>
      </c>
      <c r="AC21" s="2">
        <v>51</v>
      </c>
      <c r="AD21" s="2">
        <v>17</v>
      </c>
      <c r="AE21" s="2">
        <v>228</v>
      </c>
      <c r="AF21" s="2">
        <v>97</v>
      </c>
      <c r="AG21" s="2">
        <v>34</v>
      </c>
      <c r="AH21" s="2">
        <v>26</v>
      </c>
      <c r="AI21" s="2">
        <v>14</v>
      </c>
      <c r="AJ21" s="2">
        <v>17</v>
      </c>
      <c r="AK21" s="2">
        <v>16</v>
      </c>
      <c r="AL21" s="2">
        <v>25</v>
      </c>
    </row>
    <row r="22" spans="1:38" ht="12">
      <c r="A22" s="46"/>
      <c r="B22" s="6">
        <v>0.11</v>
      </c>
      <c r="C22" s="7">
        <v>0.11</v>
      </c>
      <c r="D22" s="7">
        <v>0.11</v>
      </c>
      <c r="E22" s="6">
        <v>0.11</v>
      </c>
      <c r="F22" s="7">
        <v>0.18</v>
      </c>
      <c r="G22" s="7">
        <v>0.13</v>
      </c>
      <c r="H22" s="7">
        <v>0.07</v>
      </c>
      <c r="I22" s="7">
        <v>0.08</v>
      </c>
      <c r="J22" s="7">
        <v>0.07</v>
      </c>
      <c r="K22" s="6">
        <v>0.11</v>
      </c>
      <c r="L22" s="7">
        <v>0.12</v>
      </c>
      <c r="M22" s="7">
        <v>0.11</v>
      </c>
      <c r="N22" s="7">
        <v>0.11</v>
      </c>
      <c r="O22" s="7">
        <v>0</v>
      </c>
      <c r="P22" s="6">
        <v>0.12</v>
      </c>
      <c r="Q22" s="7">
        <v>0.09</v>
      </c>
      <c r="R22" s="7">
        <v>0.16</v>
      </c>
      <c r="S22" s="7">
        <v>0.22</v>
      </c>
      <c r="T22" s="7">
        <v>0.01</v>
      </c>
      <c r="U22" s="7">
        <v>0.15</v>
      </c>
      <c r="V22" s="7">
        <v>0.25</v>
      </c>
      <c r="W22" s="7">
        <v>0.15</v>
      </c>
      <c r="X22" s="7">
        <v>0.11</v>
      </c>
      <c r="Y22" s="7">
        <v>0.06</v>
      </c>
      <c r="Z22" s="7">
        <v>0.06</v>
      </c>
      <c r="AA22" s="6">
        <v>0.11</v>
      </c>
      <c r="AB22" s="7">
        <v>0.18</v>
      </c>
      <c r="AC22" s="7">
        <v>0.05</v>
      </c>
      <c r="AD22" s="7">
        <v>0.09</v>
      </c>
      <c r="AE22" s="6">
        <v>0.11</v>
      </c>
      <c r="AF22" s="7">
        <v>0.2</v>
      </c>
      <c r="AG22" s="7">
        <v>0.13</v>
      </c>
      <c r="AH22" s="7">
        <v>0.09</v>
      </c>
      <c r="AI22" s="7">
        <v>0.06</v>
      </c>
      <c r="AJ22" s="7">
        <v>0.07</v>
      </c>
      <c r="AK22" s="7">
        <v>0.06</v>
      </c>
      <c r="AL22" s="7">
        <v>0.09</v>
      </c>
    </row>
    <row r="23" spans="1:38" ht="12">
      <c r="A23" s="46" t="s">
        <v>60</v>
      </c>
      <c r="B23" s="2">
        <v>119</v>
      </c>
      <c r="C23" s="2">
        <v>60</v>
      </c>
      <c r="D23" s="2">
        <v>59</v>
      </c>
      <c r="E23" s="2">
        <v>119</v>
      </c>
      <c r="F23" s="2">
        <v>39</v>
      </c>
      <c r="G23" s="2">
        <v>16</v>
      </c>
      <c r="H23" s="2">
        <v>19</v>
      </c>
      <c r="I23" s="2">
        <v>17</v>
      </c>
      <c r="J23" s="2">
        <v>28</v>
      </c>
      <c r="K23" s="2">
        <v>119</v>
      </c>
      <c r="L23" s="2">
        <v>103</v>
      </c>
      <c r="M23" s="2">
        <v>8</v>
      </c>
      <c r="N23" s="2">
        <v>3</v>
      </c>
      <c r="O23" s="2">
        <v>5</v>
      </c>
      <c r="P23" s="2">
        <v>114</v>
      </c>
      <c r="Q23" s="2">
        <v>34</v>
      </c>
      <c r="R23" s="2">
        <v>47</v>
      </c>
      <c r="S23" s="2">
        <v>15</v>
      </c>
      <c r="T23" s="2">
        <v>0</v>
      </c>
      <c r="U23" s="2">
        <v>4</v>
      </c>
      <c r="V23" s="2">
        <v>0</v>
      </c>
      <c r="W23" s="2">
        <v>2</v>
      </c>
      <c r="X23" s="2">
        <v>0</v>
      </c>
      <c r="Y23" s="2">
        <v>3</v>
      </c>
      <c r="Z23" s="2">
        <v>9</v>
      </c>
      <c r="AA23" s="2">
        <v>119</v>
      </c>
      <c r="AB23" s="2">
        <v>81</v>
      </c>
      <c r="AC23" s="2">
        <v>30</v>
      </c>
      <c r="AD23" s="2">
        <v>8</v>
      </c>
      <c r="AE23" s="2">
        <v>119</v>
      </c>
      <c r="AF23" s="2">
        <v>33</v>
      </c>
      <c r="AG23" s="2">
        <v>14</v>
      </c>
      <c r="AH23" s="2">
        <v>19</v>
      </c>
      <c r="AI23" s="2">
        <v>9</v>
      </c>
      <c r="AJ23" s="2">
        <v>16</v>
      </c>
      <c r="AK23" s="2">
        <v>13</v>
      </c>
      <c r="AL23" s="2">
        <v>14</v>
      </c>
    </row>
    <row r="24" spans="1:38" ht="12">
      <c r="A24" s="46"/>
      <c r="B24" s="6">
        <v>0.06</v>
      </c>
      <c r="C24" s="7">
        <v>0.06</v>
      </c>
      <c r="D24" s="7">
        <v>0.06</v>
      </c>
      <c r="E24" s="6">
        <v>0.06</v>
      </c>
      <c r="F24" s="7">
        <v>0.07</v>
      </c>
      <c r="G24" s="7">
        <v>0.05</v>
      </c>
      <c r="H24" s="7">
        <v>0.05</v>
      </c>
      <c r="I24" s="7">
        <v>0.06</v>
      </c>
      <c r="J24" s="7">
        <v>0.06</v>
      </c>
      <c r="K24" s="6">
        <v>0.06</v>
      </c>
      <c r="L24" s="7">
        <v>0.06</v>
      </c>
      <c r="M24" s="7">
        <v>0.05</v>
      </c>
      <c r="N24" s="7">
        <v>0.03</v>
      </c>
      <c r="O24" s="7">
        <v>0.09</v>
      </c>
      <c r="P24" s="6">
        <v>0.06</v>
      </c>
      <c r="Q24" s="7">
        <v>0.06</v>
      </c>
      <c r="R24" s="7">
        <v>0.07</v>
      </c>
      <c r="S24" s="7">
        <v>0.15</v>
      </c>
      <c r="T24" s="7">
        <v>0</v>
      </c>
      <c r="U24" s="7">
        <v>0.08</v>
      </c>
      <c r="V24" s="7">
        <v>0</v>
      </c>
      <c r="W24" s="7">
        <v>0.05</v>
      </c>
      <c r="X24" s="7">
        <v>0</v>
      </c>
      <c r="Y24" s="7">
        <v>0.03</v>
      </c>
      <c r="Z24" s="7">
        <v>0.03</v>
      </c>
      <c r="AA24" s="6">
        <v>0.06</v>
      </c>
      <c r="AB24" s="7">
        <v>0.09</v>
      </c>
      <c r="AC24" s="7">
        <v>0.03</v>
      </c>
      <c r="AD24" s="7">
        <v>0.04</v>
      </c>
      <c r="AE24" s="6">
        <v>0.06</v>
      </c>
      <c r="AF24" s="7">
        <v>0.07</v>
      </c>
      <c r="AG24" s="7">
        <v>0.06</v>
      </c>
      <c r="AH24" s="7">
        <v>0.07</v>
      </c>
      <c r="AI24" s="7">
        <v>0.04</v>
      </c>
      <c r="AJ24" s="7">
        <v>0.07</v>
      </c>
      <c r="AK24" s="7">
        <v>0.05</v>
      </c>
      <c r="AL24" s="7">
        <v>0.05</v>
      </c>
    </row>
    <row r="25" spans="1:38" ht="12">
      <c r="A25" s="46" t="s">
        <v>61</v>
      </c>
      <c r="B25" s="2">
        <v>308</v>
      </c>
      <c r="C25" s="2">
        <v>148</v>
      </c>
      <c r="D25" s="2">
        <v>160</v>
      </c>
      <c r="E25" s="2">
        <v>308</v>
      </c>
      <c r="F25" s="2">
        <v>90</v>
      </c>
      <c r="G25" s="2">
        <v>49</v>
      </c>
      <c r="H25" s="2">
        <v>57</v>
      </c>
      <c r="I25" s="2">
        <v>36</v>
      </c>
      <c r="J25" s="2">
        <v>76</v>
      </c>
      <c r="K25" s="2">
        <v>308</v>
      </c>
      <c r="L25" s="2">
        <v>258</v>
      </c>
      <c r="M25" s="2">
        <v>30</v>
      </c>
      <c r="N25" s="2">
        <v>11</v>
      </c>
      <c r="O25" s="2">
        <v>9</v>
      </c>
      <c r="P25" s="2">
        <v>299</v>
      </c>
      <c r="Q25" s="2">
        <v>46</v>
      </c>
      <c r="R25" s="2">
        <v>153</v>
      </c>
      <c r="S25" s="2">
        <v>27</v>
      </c>
      <c r="T25" s="2">
        <v>5</v>
      </c>
      <c r="U25" s="2">
        <v>10</v>
      </c>
      <c r="V25" s="2">
        <v>2</v>
      </c>
      <c r="W25" s="2">
        <v>13</v>
      </c>
      <c r="X25" s="2">
        <v>2</v>
      </c>
      <c r="Y25" s="2">
        <v>17</v>
      </c>
      <c r="Z25" s="2">
        <v>25</v>
      </c>
      <c r="AA25" s="2">
        <v>308</v>
      </c>
      <c r="AB25" s="2">
        <v>201</v>
      </c>
      <c r="AC25" s="2">
        <v>67</v>
      </c>
      <c r="AD25" s="2">
        <v>39</v>
      </c>
      <c r="AE25" s="2">
        <v>308</v>
      </c>
      <c r="AF25" s="2">
        <v>81</v>
      </c>
      <c r="AG25" s="2">
        <v>32</v>
      </c>
      <c r="AH25" s="2">
        <v>41</v>
      </c>
      <c r="AI25" s="2">
        <v>34</v>
      </c>
      <c r="AJ25" s="2">
        <v>40</v>
      </c>
      <c r="AK25" s="2">
        <v>38</v>
      </c>
      <c r="AL25" s="2">
        <v>43</v>
      </c>
    </row>
    <row r="26" spans="1:38" ht="12">
      <c r="A26" s="46"/>
      <c r="B26" s="6">
        <v>0.15</v>
      </c>
      <c r="C26" s="7">
        <v>0.15</v>
      </c>
      <c r="D26" s="7">
        <v>0.16</v>
      </c>
      <c r="E26" s="6">
        <v>0.15</v>
      </c>
      <c r="F26" s="7">
        <v>0.16</v>
      </c>
      <c r="G26" s="7">
        <v>0.15</v>
      </c>
      <c r="H26" s="7">
        <v>0.16</v>
      </c>
      <c r="I26" s="7">
        <v>0.12</v>
      </c>
      <c r="J26" s="7">
        <v>0.17</v>
      </c>
      <c r="K26" s="6">
        <v>0.15</v>
      </c>
      <c r="L26" s="7">
        <v>0.15</v>
      </c>
      <c r="M26" s="7">
        <v>0.18</v>
      </c>
      <c r="N26" s="7">
        <v>0.12</v>
      </c>
      <c r="O26" s="7">
        <v>0.16</v>
      </c>
      <c r="P26" s="6">
        <v>0.15</v>
      </c>
      <c r="Q26" s="7">
        <v>0.07</v>
      </c>
      <c r="R26" s="7">
        <v>0.23</v>
      </c>
      <c r="S26" s="7">
        <v>0.27</v>
      </c>
      <c r="T26" s="7">
        <v>0.07</v>
      </c>
      <c r="U26" s="7">
        <v>0.2</v>
      </c>
      <c r="V26" s="7">
        <v>0.26</v>
      </c>
      <c r="W26" s="7">
        <v>0.28</v>
      </c>
      <c r="X26" s="7">
        <v>0.26</v>
      </c>
      <c r="Y26" s="7">
        <v>0.18</v>
      </c>
      <c r="Z26" s="7">
        <v>0.09</v>
      </c>
      <c r="AA26" s="6">
        <v>0.15</v>
      </c>
      <c r="AB26" s="7">
        <v>0.23</v>
      </c>
      <c r="AC26" s="7">
        <v>0.07</v>
      </c>
      <c r="AD26" s="7">
        <v>0.2</v>
      </c>
      <c r="AE26" s="6">
        <v>0.15</v>
      </c>
      <c r="AF26" s="7">
        <v>0.17</v>
      </c>
      <c r="AG26" s="7">
        <v>0.12</v>
      </c>
      <c r="AH26" s="7">
        <v>0.15</v>
      </c>
      <c r="AI26" s="7">
        <v>0.15</v>
      </c>
      <c r="AJ26" s="7">
        <v>0.17</v>
      </c>
      <c r="AK26" s="7">
        <v>0.15</v>
      </c>
      <c r="AL26" s="7">
        <v>0.15</v>
      </c>
    </row>
    <row r="28" spans="1:38" ht="12">
      <c r="A28" s="3" t="s">
        <v>104</v>
      </c>
      <c r="B28" s="30">
        <f aca="true" t="shared" si="0" ref="B28:AL28">((B7*1)+(B9*2)+(B11*3)+(B13*4)+(B15*5)+(B17*6)+(B19*7)+(B21*8)+(B23*9)+(B25*10))/(B5)</f>
        <v>5.742658038825287</v>
      </c>
      <c r="C28" s="30">
        <f t="shared" si="0"/>
        <v>5.573904179408767</v>
      </c>
      <c r="D28" s="30">
        <f t="shared" si="0"/>
        <v>5.902723735408561</v>
      </c>
      <c r="E28" s="30">
        <f t="shared" si="0"/>
        <v>5.742658038825287</v>
      </c>
      <c r="F28" s="30">
        <f t="shared" si="0"/>
        <v>6.508741258741258</v>
      </c>
      <c r="G28" s="30">
        <f t="shared" si="0"/>
        <v>5.854938271604938</v>
      </c>
      <c r="H28" s="30">
        <f t="shared" si="0"/>
        <v>5.540389972144847</v>
      </c>
      <c r="I28" s="30">
        <f t="shared" si="0"/>
        <v>5.233898305084746</v>
      </c>
      <c r="J28" s="30">
        <f t="shared" si="0"/>
        <v>5.237991266375546</v>
      </c>
      <c r="K28" s="30">
        <f t="shared" si="0"/>
        <v>5.742658038825287</v>
      </c>
      <c r="L28" s="30">
        <f t="shared" si="0"/>
        <v>5.770598695909899</v>
      </c>
      <c r="M28" s="30">
        <f t="shared" si="0"/>
        <v>5.876470588235295</v>
      </c>
      <c r="N28" s="30">
        <f t="shared" si="0"/>
        <v>5.302083333333333</v>
      </c>
      <c r="O28" s="30">
        <f t="shared" si="0"/>
        <v>5.472727272727273</v>
      </c>
      <c r="P28" s="30">
        <f t="shared" si="0"/>
        <v>5.752302968270215</v>
      </c>
      <c r="Q28" s="30">
        <f t="shared" si="0"/>
        <v>4.827642276422765</v>
      </c>
      <c r="R28" s="30">
        <f t="shared" si="0"/>
        <v>6.757078986587183</v>
      </c>
      <c r="S28" s="30">
        <f t="shared" si="0"/>
        <v>7.75</v>
      </c>
      <c r="T28" s="30">
        <f t="shared" si="0"/>
        <v>3.4305555555555554</v>
      </c>
      <c r="U28" s="30">
        <f t="shared" si="0"/>
        <v>5.903846153846154</v>
      </c>
      <c r="V28" s="30">
        <f t="shared" si="0"/>
        <v>8.666666666666666</v>
      </c>
      <c r="W28" s="30">
        <f t="shared" si="0"/>
        <v>6.957446808510638</v>
      </c>
      <c r="X28" s="30">
        <f t="shared" si="0"/>
        <v>5.777777777777778</v>
      </c>
      <c r="Y28" s="30">
        <f t="shared" si="0"/>
        <v>5.360824742268041</v>
      </c>
      <c r="Z28" s="30">
        <f t="shared" si="0"/>
        <v>5.176056338028169</v>
      </c>
      <c r="AA28" s="30">
        <f t="shared" si="0"/>
        <v>5.742658038825287</v>
      </c>
      <c r="AB28" s="30">
        <f t="shared" si="0"/>
        <v>7.105504587155964</v>
      </c>
      <c r="AC28" s="30">
        <f t="shared" si="0"/>
        <v>4.372340425531915</v>
      </c>
      <c r="AD28" s="30">
        <f t="shared" si="0"/>
        <v>6.238578680203045</v>
      </c>
      <c r="AE28" s="30">
        <f t="shared" si="0"/>
        <v>5.742658038825287</v>
      </c>
      <c r="AF28" s="30">
        <f t="shared" si="0"/>
        <v>6.563524590163935</v>
      </c>
      <c r="AG28" s="30">
        <f t="shared" si="0"/>
        <v>5.8949416342412455</v>
      </c>
      <c r="AH28" s="30">
        <f t="shared" si="0"/>
        <v>5.754646840148699</v>
      </c>
      <c r="AI28" s="30">
        <f t="shared" si="0"/>
        <v>5.26457399103139</v>
      </c>
      <c r="AJ28" s="30">
        <f t="shared" si="0"/>
        <v>5.205020920502092</v>
      </c>
      <c r="AK28" s="30">
        <f t="shared" si="0"/>
        <v>5.059523809523809</v>
      </c>
      <c r="AL28" s="30">
        <f t="shared" si="0"/>
        <v>5.710714285714285</v>
      </c>
    </row>
    <row r="30" spans="1:38" ht="12">
      <c r="A30" s="3" t="s">
        <v>125</v>
      </c>
      <c r="B30" s="29">
        <f aca="true" t="shared" si="1" ref="B30:AL30">_xlfn.IFERROR(SUM(B23,B25)/B5,0)</f>
        <v>0.21254355400696864</v>
      </c>
      <c r="C30" s="29">
        <f t="shared" si="1"/>
        <v>0.21202854230377166</v>
      </c>
      <c r="D30" s="29">
        <f t="shared" si="1"/>
        <v>0.2130350194552529</v>
      </c>
      <c r="E30" s="29">
        <f t="shared" si="1"/>
        <v>0.21254355400696864</v>
      </c>
      <c r="F30" s="29">
        <f t="shared" si="1"/>
        <v>0.22552447552447552</v>
      </c>
      <c r="G30" s="29">
        <f t="shared" si="1"/>
        <v>0.2006172839506173</v>
      </c>
      <c r="H30" s="29">
        <f t="shared" si="1"/>
        <v>0.2116991643454039</v>
      </c>
      <c r="I30" s="29">
        <f t="shared" si="1"/>
        <v>0.17966101694915254</v>
      </c>
      <c r="J30" s="29">
        <f t="shared" si="1"/>
        <v>0.22707423580786026</v>
      </c>
      <c r="K30" s="29">
        <f t="shared" si="1"/>
        <v>0.21254355400696864</v>
      </c>
      <c r="L30" s="29">
        <f t="shared" si="1"/>
        <v>0.21398933017190278</v>
      </c>
      <c r="M30" s="29">
        <f t="shared" si="1"/>
        <v>0.2235294117647059</v>
      </c>
      <c r="N30" s="29">
        <f t="shared" si="1"/>
        <v>0.14583333333333334</v>
      </c>
      <c r="O30" s="29">
        <f t="shared" si="1"/>
        <v>0.2545454545454545</v>
      </c>
      <c r="P30" s="29">
        <f t="shared" si="1"/>
        <v>0.2113613101330604</v>
      </c>
      <c r="Q30" s="29">
        <f t="shared" si="1"/>
        <v>0.13008130081300814</v>
      </c>
      <c r="R30" s="29">
        <f t="shared" si="1"/>
        <v>0.29806259314456035</v>
      </c>
      <c r="S30" s="29">
        <f t="shared" si="1"/>
        <v>0.42</v>
      </c>
      <c r="T30" s="29">
        <f t="shared" si="1"/>
        <v>0.06944444444444445</v>
      </c>
      <c r="U30" s="29">
        <f t="shared" si="1"/>
        <v>0.2692307692307692</v>
      </c>
      <c r="V30" s="29">
        <f t="shared" si="1"/>
        <v>0.3333333333333333</v>
      </c>
      <c r="W30" s="29">
        <f t="shared" si="1"/>
        <v>0.3191489361702128</v>
      </c>
      <c r="X30" s="29">
        <f t="shared" si="1"/>
        <v>0.2222222222222222</v>
      </c>
      <c r="Y30" s="29">
        <f t="shared" si="1"/>
        <v>0.20618556701030927</v>
      </c>
      <c r="Z30" s="29">
        <f t="shared" si="1"/>
        <v>0.11971830985915492</v>
      </c>
      <c r="AA30" s="29">
        <f t="shared" si="1"/>
        <v>0.21254355400696864</v>
      </c>
      <c r="AB30" s="29">
        <f t="shared" si="1"/>
        <v>0.32339449541284404</v>
      </c>
      <c r="AC30" s="29">
        <f t="shared" si="1"/>
        <v>0.10319148936170212</v>
      </c>
      <c r="AD30" s="29">
        <f t="shared" si="1"/>
        <v>0.23857868020304568</v>
      </c>
      <c r="AE30" s="29">
        <f t="shared" si="1"/>
        <v>0.21254355400696864</v>
      </c>
      <c r="AF30" s="29">
        <f t="shared" si="1"/>
        <v>0.2336065573770492</v>
      </c>
      <c r="AG30" s="29">
        <f t="shared" si="1"/>
        <v>0.17898832684824903</v>
      </c>
      <c r="AH30" s="29">
        <f t="shared" si="1"/>
        <v>0.22304832713754646</v>
      </c>
      <c r="AI30" s="29">
        <f t="shared" si="1"/>
        <v>0.19282511210762332</v>
      </c>
      <c r="AJ30" s="29">
        <f t="shared" si="1"/>
        <v>0.23430962343096234</v>
      </c>
      <c r="AK30" s="29">
        <f t="shared" si="1"/>
        <v>0.20238095238095238</v>
      </c>
      <c r="AL30" s="29">
        <f t="shared" si="1"/>
        <v>0.20357142857142857</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1.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68</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69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70</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193</v>
      </c>
      <c r="C7" s="2">
        <v>105</v>
      </c>
      <c r="D7" s="2">
        <v>88</v>
      </c>
      <c r="E7" s="2">
        <v>193</v>
      </c>
      <c r="F7" s="2">
        <v>27</v>
      </c>
      <c r="G7" s="2">
        <v>36</v>
      </c>
      <c r="H7" s="2">
        <v>38</v>
      </c>
      <c r="I7" s="2">
        <v>25</v>
      </c>
      <c r="J7" s="2">
        <v>67</v>
      </c>
      <c r="K7" s="2">
        <v>193</v>
      </c>
      <c r="L7" s="2">
        <v>164</v>
      </c>
      <c r="M7" s="2">
        <v>11</v>
      </c>
      <c r="N7" s="2">
        <v>11</v>
      </c>
      <c r="O7" s="2">
        <v>7</v>
      </c>
      <c r="P7" s="2">
        <v>186</v>
      </c>
      <c r="Q7" s="2">
        <v>89</v>
      </c>
      <c r="R7" s="2">
        <v>33</v>
      </c>
      <c r="S7" s="2">
        <v>3</v>
      </c>
      <c r="T7" s="2">
        <v>16</v>
      </c>
      <c r="U7" s="2">
        <v>0</v>
      </c>
      <c r="V7" s="2">
        <v>0</v>
      </c>
      <c r="W7" s="2">
        <v>2</v>
      </c>
      <c r="X7" s="2">
        <v>3</v>
      </c>
      <c r="Y7" s="2">
        <v>9</v>
      </c>
      <c r="Z7" s="2">
        <v>32</v>
      </c>
      <c r="AA7" s="2">
        <v>193</v>
      </c>
      <c r="AB7" s="2">
        <v>26</v>
      </c>
      <c r="AC7" s="2">
        <v>156</v>
      </c>
      <c r="AD7" s="2">
        <v>11</v>
      </c>
      <c r="AE7" s="2">
        <v>193</v>
      </c>
      <c r="AF7" s="2">
        <v>28</v>
      </c>
      <c r="AG7" s="2">
        <v>24</v>
      </c>
      <c r="AH7" s="2">
        <v>19</v>
      </c>
      <c r="AI7" s="2">
        <v>27</v>
      </c>
      <c r="AJ7" s="2">
        <v>28</v>
      </c>
      <c r="AK7" s="2">
        <v>41</v>
      </c>
      <c r="AL7" s="2">
        <v>26</v>
      </c>
    </row>
    <row r="8" spans="1:38" ht="12">
      <c r="A8" s="46"/>
      <c r="B8" s="6">
        <v>0.1</v>
      </c>
      <c r="C8" s="7">
        <v>0.11</v>
      </c>
      <c r="D8" s="7">
        <v>0.09</v>
      </c>
      <c r="E8" s="6">
        <v>0.1</v>
      </c>
      <c r="F8" s="7">
        <v>0.05</v>
      </c>
      <c r="G8" s="7">
        <v>0.11</v>
      </c>
      <c r="H8" s="7">
        <v>0.11</v>
      </c>
      <c r="I8" s="7">
        <v>0.09</v>
      </c>
      <c r="J8" s="7">
        <v>0.15</v>
      </c>
      <c r="K8" s="6">
        <v>0.1</v>
      </c>
      <c r="L8" s="7">
        <v>0.1</v>
      </c>
      <c r="M8" s="7">
        <v>0.07</v>
      </c>
      <c r="N8" s="7">
        <v>0.11</v>
      </c>
      <c r="O8" s="7">
        <v>0.12</v>
      </c>
      <c r="P8" s="6">
        <v>0.1</v>
      </c>
      <c r="Q8" s="7">
        <v>0.14</v>
      </c>
      <c r="R8" s="7">
        <v>0.05</v>
      </c>
      <c r="S8" s="7">
        <v>0.03</v>
      </c>
      <c r="T8" s="7">
        <v>0.22</v>
      </c>
      <c r="U8" s="7">
        <v>0</v>
      </c>
      <c r="V8" s="7">
        <v>0</v>
      </c>
      <c r="W8" s="7">
        <v>0.05</v>
      </c>
      <c r="X8" s="7">
        <v>0.29</v>
      </c>
      <c r="Y8" s="7">
        <v>0.09</v>
      </c>
      <c r="Z8" s="7">
        <v>0.11</v>
      </c>
      <c r="AA8" s="6">
        <v>0.1</v>
      </c>
      <c r="AB8" s="7">
        <v>0.03</v>
      </c>
      <c r="AC8" s="7">
        <v>0.17</v>
      </c>
      <c r="AD8" s="7">
        <v>0.05</v>
      </c>
      <c r="AE8" s="6">
        <v>0.1</v>
      </c>
      <c r="AF8" s="7">
        <v>0.06</v>
      </c>
      <c r="AG8" s="7">
        <v>0.09</v>
      </c>
      <c r="AH8" s="7">
        <v>0.07</v>
      </c>
      <c r="AI8" s="7">
        <v>0.12</v>
      </c>
      <c r="AJ8" s="7">
        <v>0.12</v>
      </c>
      <c r="AK8" s="7">
        <v>0.16</v>
      </c>
      <c r="AL8" s="7">
        <v>0.09</v>
      </c>
    </row>
    <row r="9" spans="1:38" ht="12">
      <c r="A9" s="46" t="s">
        <v>53</v>
      </c>
      <c r="B9" s="2">
        <v>98</v>
      </c>
      <c r="C9" s="2">
        <v>57</v>
      </c>
      <c r="D9" s="2">
        <v>41</v>
      </c>
      <c r="E9" s="2">
        <v>98</v>
      </c>
      <c r="F9" s="2">
        <v>17</v>
      </c>
      <c r="G9" s="2">
        <v>15</v>
      </c>
      <c r="H9" s="2">
        <v>18</v>
      </c>
      <c r="I9" s="2">
        <v>17</v>
      </c>
      <c r="J9" s="2">
        <v>32</v>
      </c>
      <c r="K9" s="2">
        <v>98</v>
      </c>
      <c r="L9" s="2">
        <v>82</v>
      </c>
      <c r="M9" s="2">
        <v>10</v>
      </c>
      <c r="N9" s="2">
        <v>3</v>
      </c>
      <c r="O9" s="2">
        <v>3</v>
      </c>
      <c r="P9" s="2">
        <v>95</v>
      </c>
      <c r="Q9" s="2">
        <v>44</v>
      </c>
      <c r="R9" s="2">
        <v>18</v>
      </c>
      <c r="S9" s="2">
        <v>2</v>
      </c>
      <c r="T9" s="2">
        <v>5</v>
      </c>
      <c r="U9" s="2">
        <v>2</v>
      </c>
      <c r="V9" s="2">
        <v>0</v>
      </c>
      <c r="W9" s="2">
        <v>4</v>
      </c>
      <c r="X9" s="2">
        <v>0</v>
      </c>
      <c r="Y9" s="2">
        <v>7</v>
      </c>
      <c r="Z9" s="2">
        <v>13</v>
      </c>
      <c r="AA9" s="2">
        <v>98</v>
      </c>
      <c r="AB9" s="2">
        <v>25</v>
      </c>
      <c r="AC9" s="2">
        <v>68</v>
      </c>
      <c r="AD9" s="2">
        <v>5</v>
      </c>
      <c r="AE9" s="2">
        <v>98</v>
      </c>
      <c r="AF9" s="2">
        <v>17</v>
      </c>
      <c r="AG9" s="2">
        <v>8</v>
      </c>
      <c r="AH9" s="2">
        <v>18</v>
      </c>
      <c r="AI9" s="2">
        <v>7</v>
      </c>
      <c r="AJ9" s="2">
        <v>11</v>
      </c>
      <c r="AK9" s="2">
        <v>22</v>
      </c>
      <c r="AL9" s="2">
        <v>14</v>
      </c>
    </row>
    <row r="10" spans="1:38" ht="12">
      <c r="A10" s="46"/>
      <c r="B10" s="6">
        <v>0.05</v>
      </c>
      <c r="C10" s="7">
        <v>0.06</v>
      </c>
      <c r="D10" s="7">
        <v>0.04</v>
      </c>
      <c r="E10" s="6">
        <v>0.05</v>
      </c>
      <c r="F10" s="7">
        <v>0.03</v>
      </c>
      <c r="G10" s="7">
        <v>0.05</v>
      </c>
      <c r="H10" s="7">
        <v>0.05</v>
      </c>
      <c r="I10" s="7">
        <v>0.06</v>
      </c>
      <c r="J10" s="7">
        <v>0.07</v>
      </c>
      <c r="K10" s="6">
        <v>0.05</v>
      </c>
      <c r="L10" s="7">
        <v>0.05</v>
      </c>
      <c r="M10" s="7">
        <v>0.06</v>
      </c>
      <c r="N10" s="7">
        <v>0.03</v>
      </c>
      <c r="O10" s="7">
        <v>0.06</v>
      </c>
      <c r="P10" s="6">
        <v>0.05</v>
      </c>
      <c r="Q10" s="7">
        <v>0.07</v>
      </c>
      <c r="R10" s="7">
        <v>0.03</v>
      </c>
      <c r="S10" s="7">
        <v>0.02</v>
      </c>
      <c r="T10" s="7">
        <v>0.07</v>
      </c>
      <c r="U10" s="7">
        <v>0.03</v>
      </c>
      <c r="V10" s="7">
        <v>0</v>
      </c>
      <c r="W10" s="7">
        <v>0.08</v>
      </c>
      <c r="X10" s="7">
        <v>0</v>
      </c>
      <c r="Y10" s="7">
        <v>0.08</v>
      </c>
      <c r="Z10" s="7">
        <v>0.05</v>
      </c>
      <c r="AA10" s="6">
        <v>0.05</v>
      </c>
      <c r="AB10" s="7">
        <v>0.03</v>
      </c>
      <c r="AC10" s="7">
        <v>0.07</v>
      </c>
      <c r="AD10" s="7">
        <v>0.03</v>
      </c>
      <c r="AE10" s="6">
        <v>0.05</v>
      </c>
      <c r="AF10" s="7">
        <v>0.04</v>
      </c>
      <c r="AG10" s="7">
        <v>0.03</v>
      </c>
      <c r="AH10" s="7">
        <v>0.07</v>
      </c>
      <c r="AI10" s="7">
        <v>0.03</v>
      </c>
      <c r="AJ10" s="7">
        <v>0.05</v>
      </c>
      <c r="AK10" s="7">
        <v>0.09</v>
      </c>
      <c r="AL10" s="7">
        <v>0.05</v>
      </c>
    </row>
    <row r="11" spans="1:38" ht="12">
      <c r="A11" s="46" t="s">
        <v>54</v>
      </c>
      <c r="B11" s="2">
        <v>115</v>
      </c>
      <c r="C11" s="2">
        <v>56</v>
      </c>
      <c r="D11" s="2">
        <v>59</v>
      </c>
      <c r="E11" s="2">
        <v>115</v>
      </c>
      <c r="F11" s="2">
        <v>23</v>
      </c>
      <c r="G11" s="2">
        <v>20</v>
      </c>
      <c r="H11" s="2">
        <v>24</v>
      </c>
      <c r="I11" s="2">
        <v>21</v>
      </c>
      <c r="J11" s="2">
        <v>27</v>
      </c>
      <c r="K11" s="2">
        <v>115</v>
      </c>
      <c r="L11" s="2">
        <v>96</v>
      </c>
      <c r="M11" s="2">
        <v>10</v>
      </c>
      <c r="N11" s="2">
        <v>7</v>
      </c>
      <c r="O11" s="2">
        <v>3</v>
      </c>
      <c r="P11" s="2">
        <v>113</v>
      </c>
      <c r="Q11" s="2">
        <v>34</v>
      </c>
      <c r="R11" s="2">
        <v>36</v>
      </c>
      <c r="S11" s="2">
        <v>6</v>
      </c>
      <c r="T11" s="2">
        <v>6</v>
      </c>
      <c r="U11" s="2">
        <v>3</v>
      </c>
      <c r="V11" s="2">
        <v>0</v>
      </c>
      <c r="W11" s="2">
        <v>1</v>
      </c>
      <c r="X11" s="2">
        <v>2</v>
      </c>
      <c r="Y11" s="2">
        <v>5</v>
      </c>
      <c r="Z11" s="2">
        <v>21</v>
      </c>
      <c r="AA11" s="2">
        <v>115</v>
      </c>
      <c r="AB11" s="2">
        <v>34</v>
      </c>
      <c r="AC11" s="2">
        <v>71</v>
      </c>
      <c r="AD11" s="2">
        <v>10</v>
      </c>
      <c r="AE11" s="2">
        <v>115</v>
      </c>
      <c r="AF11" s="2">
        <v>26</v>
      </c>
      <c r="AG11" s="2">
        <v>11</v>
      </c>
      <c r="AH11" s="2">
        <v>19</v>
      </c>
      <c r="AI11" s="2">
        <v>18</v>
      </c>
      <c r="AJ11" s="2">
        <v>19</v>
      </c>
      <c r="AK11" s="2">
        <v>14</v>
      </c>
      <c r="AL11" s="2">
        <v>9</v>
      </c>
    </row>
    <row r="12" spans="1:38" ht="12">
      <c r="A12" s="46"/>
      <c r="B12" s="6">
        <v>0.06</v>
      </c>
      <c r="C12" s="7">
        <v>0.06</v>
      </c>
      <c r="D12" s="7">
        <v>0.06</v>
      </c>
      <c r="E12" s="6">
        <v>0.06</v>
      </c>
      <c r="F12" s="7">
        <v>0.04</v>
      </c>
      <c r="G12" s="7">
        <v>0.06</v>
      </c>
      <c r="H12" s="7">
        <v>0.07</v>
      </c>
      <c r="I12" s="7">
        <v>0.07</v>
      </c>
      <c r="J12" s="7">
        <v>0.06</v>
      </c>
      <c r="K12" s="6">
        <v>0.06</v>
      </c>
      <c r="L12" s="7">
        <v>0.06</v>
      </c>
      <c r="M12" s="7">
        <v>0.06</v>
      </c>
      <c r="N12" s="7">
        <v>0.08</v>
      </c>
      <c r="O12" s="7">
        <v>0.05</v>
      </c>
      <c r="P12" s="6">
        <v>0.06</v>
      </c>
      <c r="Q12" s="7">
        <v>0.06</v>
      </c>
      <c r="R12" s="7">
        <v>0.05</v>
      </c>
      <c r="S12" s="7">
        <v>0.06</v>
      </c>
      <c r="T12" s="7">
        <v>0.09</v>
      </c>
      <c r="U12" s="7">
        <v>0.06</v>
      </c>
      <c r="V12" s="7">
        <v>0</v>
      </c>
      <c r="W12" s="7">
        <v>0.02</v>
      </c>
      <c r="X12" s="7">
        <v>0.22</v>
      </c>
      <c r="Y12" s="7">
        <v>0.05</v>
      </c>
      <c r="Z12" s="7">
        <v>0.07</v>
      </c>
      <c r="AA12" s="6">
        <v>0.06</v>
      </c>
      <c r="AB12" s="7">
        <v>0.04</v>
      </c>
      <c r="AC12" s="7">
        <v>0.08</v>
      </c>
      <c r="AD12" s="7">
        <v>0.05</v>
      </c>
      <c r="AE12" s="6">
        <v>0.06</v>
      </c>
      <c r="AF12" s="7">
        <v>0.05</v>
      </c>
      <c r="AG12" s="7">
        <v>0.04</v>
      </c>
      <c r="AH12" s="7">
        <v>0.07</v>
      </c>
      <c r="AI12" s="7">
        <v>0.08</v>
      </c>
      <c r="AJ12" s="7">
        <v>0.08</v>
      </c>
      <c r="AK12" s="7">
        <v>0.05</v>
      </c>
      <c r="AL12" s="7">
        <v>0.03</v>
      </c>
    </row>
    <row r="13" spans="1:38" ht="12">
      <c r="A13" s="46" t="s">
        <v>55</v>
      </c>
      <c r="B13" s="2">
        <v>137</v>
      </c>
      <c r="C13" s="2">
        <v>65</v>
      </c>
      <c r="D13" s="2">
        <v>72</v>
      </c>
      <c r="E13" s="2">
        <v>137</v>
      </c>
      <c r="F13" s="2">
        <v>42</v>
      </c>
      <c r="G13" s="2">
        <v>19</v>
      </c>
      <c r="H13" s="2">
        <v>25</v>
      </c>
      <c r="I13" s="2">
        <v>22</v>
      </c>
      <c r="J13" s="2">
        <v>30</v>
      </c>
      <c r="K13" s="2">
        <v>137</v>
      </c>
      <c r="L13" s="2">
        <v>112</v>
      </c>
      <c r="M13" s="2">
        <v>9</v>
      </c>
      <c r="N13" s="2">
        <v>11</v>
      </c>
      <c r="O13" s="2">
        <v>4</v>
      </c>
      <c r="P13" s="2">
        <v>133</v>
      </c>
      <c r="Q13" s="2">
        <v>46</v>
      </c>
      <c r="R13" s="2">
        <v>44</v>
      </c>
      <c r="S13" s="2">
        <v>4</v>
      </c>
      <c r="T13" s="2">
        <v>8</v>
      </c>
      <c r="U13" s="2">
        <v>3</v>
      </c>
      <c r="V13" s="2">
        <v>0</v>
      </c>
      <c r="W13" s="2">
        <v>3</v>
      </c>
      <c r="X13" s="2">
        <v>0</v>
      </c>
      <c r="Y13" s="2">
        <v>7</v>
      </c>
      <c r="Z13" s="2">
        <v>19</v>
      </c>
      <c r="AA13" s="2">
        <v>137</v>
      </c>
      <c r="AB13" s="2">
        <v>45</v>
      </c>
      <c r="AC13" s="2">
        <v>80</v>
      </c>
      <c r="AD13" s="2">
        <v>13</v>
      </c>
      <c r="AE13" s="2">
        <v>137</v>
      </c>
      <c r="AF13" s="2">
        <v>30</v>
      </c>
      <c r="AG13" s="2">
        <v>18</v>
      </c>
      <c r="AH13" s="2">
        <v>20</v>
      </c>
      <c r="AI13" s="2">
        <v>16</v>
      </c>
      <c r="AJ13" s="2">
        <v>14</v>
      </c>
      <c r="AK13" s="2">
        <v>15</v>
      </c>
      <c r="AL13" s="2">
        <v>24</v>
      </c>
    </row>
    <row r="14" spans="1:38" ht="12">
      <c r="A14" s="46"/>
      <c r="B14" s="6">
        <v>0.07</v>
      </c>
      <c r="C14" s="7">
        <v>0.07</v>
      </c>
      <c r="D14" s="7">
        <v>0.07</v>
      </c>
      <c r="E14" s="6">
        <v>0.07</v>
      </c>
      <c r="F14" s="7">
        <v>0.07</v>
      </c>
      <c r="G14" s="7">
        <v>0.06</v>
      </c>
      <c r="H14" s="7">
        <v>0.07</v>
      </c>
      <c r="I14" s="7">
        <v>0.08</v>
      </c>
      <c r="J14" s="7">
        <v>0.06</v>
      </c>
      <c r="K14" s="6">
        <v>0.07</v>
      </c>
      <c r="L14" s="7">
        <v>0.07</v>
      </c>
      <c r="M14" s="7">
        <v>0.05</v>
      </c>
      <c r="N14" s="7">
        <v>0.12</v>
      </c>
      <c r="O14" s="7">
        <v>0.07</v>
      </c>
      <c r="P14" s="6">
        <v>0.07</v>
      </c>
      <c r="Q14" s="7">
        <v>0.08</v>
      </c>
      <c r="R14" s="7">
        <v>0.06</v>
      </c>
      <c r="S14" s="7">
        <v>0.04</v>
      </c>
      <c r="T14" s="7">
        <v>0.12</v>
      </c>
      <c r="U14" s="7">
        <v>0.05</v>
      </c>
      <c r="V14" s="7">
        <v>0</v>
      </c>
      <c r="W14" s="7">
        <v>0.06</v>
      </c>
      <c r="X14" s="7">
        <v>0</v>
      </c>
      <c r="Y14" s="7">
        <v>0.07</v>
      </c>
      <c r="Z14" s="7">
        <v>0.07</v>
      </c>
      <c r="AA14" s="6">
        <v>0.07</v>
      </c>
      <c r="AB14" s="7">
        <v>0.05</v>
      </c>
      <c r="AC14" s="7">
        <v>0.09</v>
      </c>
      <c r="AD14" s="7">
        <v>0.06</v>
      </c>
      <c r="AE14" s="6">
        <v>0.07</v>
      </c>
      <c r="AF14" s="7">
        <v>0.06</v>
      </c>
      <c r="AG14" s="7">
        <v>0.07</v>
      </c>
      <c r="AH14" s="7">
        <v>0.07</v>
      </c>
      <c r="AI14" s="7">
        <v>0.07</v>
      </c>
      <c r="AJ14" s="7">
        <v>0.06</v>
      </c>
      <c r="AK14" s="7">
        <v>0.06</v>
      </c>
      <c r="AL14" s="7">
        <v>0.09</v>
      </c>
    </row>
    <row r="15" spans="1:38" ht="12">
      <c r="A15" s="46" t="s">
        <v>56</v>
      </c>
      <c r="B15" s="2">
        <v>510</v>
      </c>
      <c r="C15" s="2">
        <v>192</v>
      </c>
      <c r="D15" s="2">
        <v>318</v>
      </c>
      <c r="E15" s="2">
        <v>510</v>
      </c>
      <c r="F15" s="2">
        <v>153</v>
      </c>
      <c r="G15" s="2">
        <v>72</v>
      </c>
      <c r="H15" s="2">
        <v>94</v>
      </c>
      <c r="I15" s="2">
        <v>85</v>
      </c>
      <c r="J15" s="2">
        <v>106</v>
      </c>
      <c r="K15" s="2">
        <v>510</v>
      </c>
      <c r="L15" s="2">
        <v>412</v>
      </c>
      <c r="M15" s="2">
        <v>49</v>
      </c>
      <c r="N15" s="2">
        <v>27</v>
      </c>
      <c r="O15" s="2">
        <v>22</v>
      </c>
      <c r="P15" s="2">
        <v>488</v>
      </c>
      <c r="Q15" s="2">
        <v>145</v>
      </c>
      <c r="R15" s="2">
        <v>146</v>
      </c>
      <c r="S15" s="2">
        <v>16</v>
      </c>
      <c r="T15" s="2">
        <v>20</v>
      </c>
      <c r="U15" s="2">
        <v>11</v>
      </c>
      <c r="V15" s="2">
        <v>2</v>
      </c>
      <c r="W15" s="2">
        <v>12</v>
      </c>
      <c r="X15" s="2">
        <v>1</v>
      </c>
      <c r="Y15" s="2">
        <v>34</v>
      </c>
      <c r="Z15" s="2">
        <v>101</v>
      </c>
      <c r="AA15" s="2">
        <v>510</v>
      </c>
      <c r="AB15" s="2">
        <v>186</v>
      </c>
      <c r="AC15" s="2">
        <v>247</v>
      </c>
      <c r="AD15" s="2">
        <v>77</v>
      </c>
      <c r="AE15" s="2">
        <v>510</v>
      </c>
      <c r="AF15" s="2">
        <v>108</v>
      </c>
      <c r="AG15" s="2">
        <v>73</v>
      </c>
      <c r="AH15" s="2">
        <v>67</v>
      </c>
      <c r="AI15" s="2">
        <v>69</v>
      </c>
      <c r="AJ15" s="2">
        <v>44</v>
      </c>
      <c r="AK15" s="2">
        <v>66</v>
      </c>
      <c r="AL15" s="2">
        <v>84</v>
      </c>
    </row>
    <row r="16" spans="1:38" ht="12">
      <c r="A16" s="46"/>
      <c r="B16" s="6">
        <v>0.25</v>
      </c>
      <c r="C16" s="7">
        <v>0.2</v>
      </c>
      <c r="D16" s="7">
        <v>0.31</v>
      </c>
      <c r="E16" s="6">
        <v>0.25</v>
      </c>
      <c r="F16" s="7">
        <v>0.27</v>
      </c>
      <c r="G16" s="7">
        <v>0.22</v>
      </c>
      <c r="H16" s="7">
        <v>0.26</v>
      </c>
      <c r="I16" s="7">
        <v>0.29</v>
      </c>
      <c r="J16" s="7">
        <v>0.23</v>
      </c>
      <c r="K16" s="6">
        <v>0.25</v>
      </c>
      <c r="L16" s="7">
        <v>0.24</v>
      </c>
      <c r="M16" s="7">
        <v>0.29</v>
      </c>
      <c r="N16" s="7">
        <v>0.28</v>
      </c>
      <c r="O16" s="7">
        <v>0.4</v>
      </c>
      <c r="P16" s="6">
        <v>0.25</v>
      </c>
      <c r="Q16" s="7">
        <v>0.24</v>
      </c>
      <c r="R16" s="7">
        <v>0.22</v>
      </c>
      <c r="S16" s="7">
        <v>0.16</v>
      </c>
      <c r="T16" s="7">
        <v>0.28</v>
      </c>
      <c r="U16" s="7">
        <v>0.21</v>
      </c>
      <c r="V16" s="7">
        <v>0.31</v>
      </c>
      <c r="W16" s="7">
        <v>0.26</v>
      </c>
      <c r="X16" s="7">
        <v>0.08</v>
      </c>
      <c r="Y16" s="7">
        <v>0.35</v>
      </c>
      <c r="Z16" s="7">
        <v>0.36</v>
      </c>
      <c r="AA16" s="6">
        <v>0.25</v>
      </c>
      <c r="AB16" s="7">
        <v>0.21</v>
      </c>
      <c r="AC16" s="7">
        <v>0.26</v>
      </c>
      <c r="AD16" s="7">
        <v>0.39</v>
      </c>
      <c r="AE16" s="6">
        <v>0.25</v>
      </c>
      <c r="AF16" s="7">
        <v>0.22</v>
      </c>
      <c r="AG16" s="7">
        <v>0.28</v>
      </c>
      <c r="AH16" s="7">
        <v>0.25</v>
      </c>
      <c r="AI16" s="7">
        <v>0.31</v>
      </c>
      <c r="AJ16" s="7">
        <v>0.18</v>
      </c>
      <c r="AK16" s="7">
        <v>0.26</v>
      </c>
      <c r="AL16" s="7">
        <v>0.3</v>
      </c>
    </row>
    <row r="17" spans="1:38" ht="12">
      <c r="A17" s="46" t="s">
        <v>57</v>
      </c>
      <c r="B17" s="2">
        <v>245</v>
      </c>
      <c r="C17" s="2">
        <v>122</v>
      </c>
      <c r="D17" s="2">
        <v>123</v>
      </c>
      <c r="E17" s="2">
        <v>245</v>
      </c>
      <c r="F17" s="2">
        <v>72</v>
      </c>
      <c r="G17" s="2">
        <v>49</v>
      </c>
      <c r="H17" s="2">
        <v>41</v>
      </c>
      <c r="I17" s="2">
        <v>38</v>
      </c>
      <c r="J17" s="2">
        <v>46</v>
      </c>
      <c r="K17" s="2">
        <v>245</v>
      </c>
      <c r="L17" s="2">
        <v>210</v>
      </c>
      <c r="M17" s="2">
        <v>24</v>
      </c>
      <c r="N17" s="2">
        <v>10</v>
      </c>
      <c r="O17" s="2">
        <v>2</v>
      </c>
      <c r="P17" s="2">
        <v>243</v>
      </c>
      <c r="Q17" s="2">
        <v>81</v>
      </c>
      <c r="R17" s="2">
        <v>86</v>
      </c>
      <c r="S17" s="2">
        <v>8</v>
      </c>
      <c r="T17" s="2">
        <v>4</v>
      </c>
      <c r="U17" s="2">
        <v>9</v>
      </c>
      <c r="V17" s="2">
        <v>1</v>
      </c>
      <c r="W17" s="2">
        <v>8</v>
      </c>
      <c r="X17" s="2">
        <v>0</v>
      </c>
      <c r="Y17" s="2">
        <v>9</v>
      </c>
      <c r="Z17" s="2">
        <v>37</v>
      </c>
      <c r="AA17" s="2">
        <v>245</v>
      </c>
      <c r="AB17" s="2">
        <v>116</v>
      </c>
      <c r="AC17" s="2">
        <v>108</v>
      </c>
      <c r="AD17" s="2">
        <v>21</v>
      </c>
      <c r="AE17" s="2">
        <v>245</v>
      </c>
      <c r="AF17" s="2">
        <v>64</v>
      </c>
      <c r="AG17" s="2">
        <v>34</v>
      </c>
      <c r="AH17" s="2">
        <v>38</v>
      </c>
      <c r="AI17" s="2">
        <v>23</v>
      </c>
      <c r="AJ17" s="2">
        <v>24</v>
      </c>
      <c r="AK17" s="2">
        <v>29</v>
      </c>
      <c r="AL17" s="2">
        <v>33</v>
      </c>
    </row>
    <row r="18" spans="1:38" ht="12">
      <c r="A18" s="46"/>
      <c r="B18" s="6">
        <v>0.12</v>
      </c>
      <c r="C18" s="7">
        <v>0.12</v>
      </c>
      <c r="D18" s="7">
        <v>0.12</v>
      </c>
      <c r="E18" s="6">
        <v>0.12</v>
      </c>
      <c r="F18" s="7">
        <v>0.13</v>
      </c>
      <c r="G18" s="7">
        <v>0.15</v>
      </c>
      <c r="H18" s="7">
        <v>0.11</v>
      </c>
      <c r="I18" s="7">
        <v>0.13</v>
      </c>
      <c r="J18" s="7">
        <v>0.1</v>
      </c>
      <c r="K18" s="6">
        <v>0.12</v>
      </c>
      <c r="L18" s="7">
        <v>0.12</v>
      </c>
      <c r="M18" s="7">
        <v>0.14</v>
      </c>
      <c r="N18" s="7">
        <v>0.1</v>
      </c>
      <c r="O18" s="7">
        <v>0.04</v>
      </c>
      <c r="P18" s="6">
        <v>0.12</v>
      </c>
      <c r="Q18" s="7">
        <v>0.13</v>
      </c>
      <c r="R18" s="7">
        <v>0.13</v>
      </c>
      <c r="S18" s="7">
        <v>0.08</v>
      </c>
      <c r="T18" s="7">
        <v>0.05</v>
      </c>
      <c r="U18" s="7">
        <v>0.17</v>
      </c>
      <c r="V18" s="7">
        <v>0.18</v>
      </c>
      <c r="W18" s="7">
        <v>0.17</v>
      </c>
      <c r="X18" s="7">
        <v>0</v>
      </c>
      <c r="Y18" s="7">
        <v>0.1</v>
      </c>
      <c r="Z18" s="7">
        <v>0.13</v>
      </c>
      <c r="AA18" s="6">
        <v>0.12</v>
      </c>
      <c r="AB18" s="7">
        <v>0.13</v>
      </c>
      <c r="AC18" s="7">
        <v>0.12</v>
      </c>
      <c r="AD18" s="7">
        <v>0.11</v>
      </c>
      <c r="AE18" s="6">
        <v>0.12</v>
      </c>
      <c r="AF18" s="7">
        <v>0.13</v>
      </c>
      <c r="AG18" s="7">
        <v>0.13</v>
      </c>
      <c r="AH18" s="7">
        <v>0.14</v>
      </c>
      <c r="AI18" s="7">
        <v>0.1</v>
      </c>
      <c r="AJ18" s="7">
        <v>0.1</v>
      </c>
      <c r="AK18" s="7">
        <v>0.12</v>
      </c>
      <c r="AL18" s="7">
        <v>0.12</v>
      </c>
    </row>
    <row r="19" spans="1:38" ht="12">
      <c r="A19" s="46" t="s">
        <v>58</v>
      </c>
      <c r="B19" s="2">
        <v>275</v>
      </c>
      <c r="C19" s="2">
        <v>140</v>
      </c>
      <c r="D19" s="2">
        <v>135</v>
      </c>
      <c r="E19" s="2">
        <v>275</v>
      </c>
      <c r="F19" s="2">
        <v>101</v>
      </c>
      <c r="G19" s="2">
        <v>52</v>
      </c>
      <c r="H19" s="2">
        <v>46</v>
      </c>
      <c r="I19" s="2">
        <v>25</v>
      </c>
      <c r="J19" s="2">
        <v>52</v>
      </c>
      <c r="K19" s="2">
        <v>275</v>
      </c>
      <c r="L19" s="2">
        <v>242</v>
      </c>
      <c r="M19" s="2">
        <v>20</v>
      </c>
      <c r="N19" s="2">
        <v>11</v>
      </c>
      <c r="O19" s="2">
        <v>2</v>
      </c>
      <c r="P19" s="2">
        <v>273</v>
      </c>
      <c r="Q19" s="2">
        <v>82</v>
      </c>
      <c r="R19" s="2">
        <v>109</v>
      </c>
      <c r="S19" s="2">
        <v>20</v>
      </c>
      <c r="T19" s="2">
        <v>3</v>
      </c>
      <c r="U19" s="2">
        <v>8</v>
      </c>
      <c r="V19" s="2">
        <v>2</v>
      </c>
      <c r="W19" s="2">
        <v>3</v>
      </c>
      <c r="X19" s="2">
        <v>0</v>
      </c>
      <c r="Y19" s="2">
        <v>13</v>
      </c>
      <c r="Z19" s="2">
        <v>32</v>
      </c>
      <c r="AA19" s="2">
        <v>275</v>
      </c>
      <c r="AB19" s="2">
        <v>167</v>
      </c>
      <c r="AC19" s="2">
        <v>87</v>
      </c>
      <c r="AD19" s="2">
        <v>22</v>
      </c>
      <c r="AE19" s="2">
        <v>275</v>
      </c>
      <c r="AF19" s="2">
        <v>89</v>
      </c>
      <c r="AG19" s="2">
        <v>48</v>
      </c>
      <c r="AH19" s="2">
        <v>30</v>
      </c>
      <c r="AI19" s="2">
        <v>19</v>
      </c>
      <c r="AJ19" s="2">
        <v>36</v>
      </c>
      <c r="AK19" s="2">
        <v>20</v>
      </c>
      <c r="AL19" s="2">
        <v>34</v>
      </c>
    </row>
    <row r="20" spans="1:38" ht="12">
      <c r="A20" s="46"/>
      <c r="B20" s="6">
        <v>0.14</v>
      </c>
      <c r="C20" s="7">
        <v>0.14</v>
      </c>
      <c r="D20" s="7">
        <v>0.13</v>
      </c>
      <c r="E20" s="6">
        <v>0.14</v>
      </c>
      <c r="F20" s="7">
        <v>0.18</v>
      </c>
      <c r="G20" s="7">
        <v>0.16</v>
      </c>
      <c r="H20" s="7">
        <v>0.13</v>
      </c>
      <c r="I20" s="7">
        <v>0.09</v>
      </c>
      <c r="J20" s="7">
        <v>0.11</v>
      </c>
      <c r="K20" s="6">
        <v>0.14</v>
      </c>
      <c r="L20" s="7">
        <v>0.14</v>
      </c>
      <c r="M20" s="7">
        <v>0.12</v>
      </c>
      <c r="N20" s="7">
        <v>0.11</v>
      </c>
      <c r="O20" s="7">
        <v>0.04</v>
      </c>
      <c r="P20" s="6">
        <v>0.14</v>
      </c>
      <c r="Q20" s="7">
        <v>0.13</v>
      </c>
      <c r="R20" s="7">
        <v>0.16</v>
      </c>
      <c r="S20" s="7">
        <v>0.2</v>
      </c>
      <c r="T20" s="7">
        <v>0.04</v>
      </c>
      <c r="U20" s="7">
        <v>0.16</v>
      </c>
      <c r="V20" s="7">
        <v>0.25</v>
      </c>
      <c r="W20" s="7">
        <v>0.07</v>
      </c>
      <c r="X20" s="7">
        <v>0</v>
      </c>
      <c r="Y20" s="7">
        <v>0.13</v>
      </c>
      <c r="Z20" s="7">
        <v>0.11</v>
      </c>
      <c r="AA20" s="6">
        <v>0.14</v>
      </c>
      <c r="AB20" s="7">
        <v>0.19</v>
      </c>
      <c r="AC20" s="7">
        <v>0.09</v>
      </c>
      <c r="AD20" s="7">
        <v>0.11</v>
      </c>
      <c r="AE20" s="6">
        <v>0.14</v>
      </c>
      <c r="AF20" s="7">
        <v>0.18</v>
      </c>
      <c r="AG20" s="7">
        <v>0.18</v>
      </c>
      <c r="AH20" s="7">
        <v>0.11</v>
      </c>
      <c r="AI20" s="7">
        <v>0.08</v>
      </c>
      <c r="AJ20" s="7">
        <v>0.15</v>
      </c>
      <c r="AK20" s="7">
        <v>0.08</v>
      </c>
      <c r="AL20" s="7">
        <v>0.12</v>
      </c>
    </row>
    <row r="21" spans="1:38" ht="12">
      <c r="A21" s="46" t="s">
        <v>59</v>
      </c>
      <c r="B21" s="2">
        <v>209</v>
      </c>
      <c r="C21" s="2">
        <v>101</v>
      </c>
      <c r="D21" s="2">
        <v>108</v>
      </c>
      <c r="E21" s="2">
        <v>209</v>
      </c>
      <c r="F21" s="2">
        <v>71</v>
      </c>
      <c r="G21" s="2">
        <v>25</v>
      </c>
      <c r="H21" s="2">
        <v>32</v>
      </c>
      <c r="I21" s="2">
        <v>34</v>
      </c>
      <c r="J21" s="2">
        <v>47</v>
      </c>
      <c r="K21" s="2">
        <v>209</v>
      </c>
      <c r="L21" s="2">
        <v>177</v>
      </c>
      <c r="M21" s="2">
        <v>18</v>
      </c>
      <c r="N21" s="2">
        <v>9</v>
      </c>
      <c r="O21" s="2">
        <v>5</v>
      </c>
      <c r="P21" s="2">
        <v>203</v>
      </c>
      <c r="Q21" s="2">
        <v>47</v>
      </c>
      <c r="R21" s="2">
        <v>96</v>
      </c>
      <c r="S21" s="2">
        <v>21</v>
      </c>
      <c r="T21" s="2">
        <v>5</v>
      </c>
      <c r="U21" s="2">
        <v>8</v>
      </c>
      <c r="V21" s="2">
        <v>0</v>
      </c>
      <c r="W21" s="2">
        <v>5</v>
      </c>
      <c r="X21" s="2">
        <v>1</v>
      </c>
      <c r="Y21" s="2">
        <v>4</v>
      </c>
      <c r="Z21" s="2">
        <v>16</v>
      </c>
      <c r="AA21" s="2">
        <v>209</v>
      </c>
      <c r="AB21" s="2">
        <v>128</v>
      </c>
      <c r="AC21" s="2">
        <v>64</v>
      </c>
      <c r="AD21" s="2">
        <v>16</v>
      </c>
      <c r="AE21" s="2">
        <v>209</v>
      </c>
      <c r="AF21" s="2">
        <v>58</v>
      </c>
      <c r="AG21" s="2">
        <v>22</v>
      </c>
      <c r="AH21" s="2">
        <v>27</v>
      </c>
      <c r="AI21" s="2">
        <v>23</v>
      </c>
      <c r="AJ21" s="2">
        <v>31</v>
      </c>
      <c r="AK21" s="2">
        <v>20</v>
      </c>
      <c r="AL21" s="2">
        <v>28</v>
      </c>
    </row>
    <row r="22" spans="1:38" ht="12">
      <c r="A22" s="46"/>
      <c r="B22" s="6">
        <v>0.1</v>
      </c>
      <c r="C22" s="7">
        <v>0.1</v>
      </c>
      <c r="D22" s="7">
        <v>0.1</v>
      </c>
      <c r="E22" s="6">
        <v>0.1</v>
      </c>
      <c r="F22" s="7">
        <v>0.12</v>
      </c>
      <c r="G22" s="7">
        <v>0.08</v>
      </c>
      <c r="H22" s="7">
        <v>0.09</v>
      </c>
      <c r="I22" s="7">
        <v>0.12</v>
      </c>
      <c r="J22" s="7">
        <v>0.1</v>
      </c>
      <c r="K22" s="6">
        <v>0.1</v>
      </c>
      <c r="L22" s="7">
        <v>0.1</v>
      </c>
      <c r="M22" s="7">
        <v>0.1</v>
      </c>
      <c r="N22" s="7">
        <v>0.09</v>
      </c>
      <c r="O22" s="7">
        <v>0.09</v>
      </c>
      <c r="P22" s="6">
        <v>0.1</v>
      </c>
      <c r="Q22" s="7">
        <v>0.08</v>
      </c>
      <c r="R22" s="7">
        <v>0.14</v>
      </c>
      <c r="S22" s="7">
        <v>0.21</v>
      </c>
      <c r="T22" s="7">
        <v>0.06</v>
      </c>
      <c r="U22" s="7">
        <v>0.15</v>
      </c>
      <c r="V22" s="7">
        <v>0</v>
      </c>
      <c r="W22" s="7">
        <v>0.11</v>
      </c>
      <c r="X22" s="7">
        <v>0.11</v>
      </c>
      <c r="Y22" s="7">
        <v>0.04</v>
      </c>
      <c r="Z22" s="7">
        <v>0.06</v>
      </c>
      <c r="AA22" s="6">
        <v>0.1</v>
      </c>
      <c r="AB22" s="7">
        <v>0.15</v>
      </c>
      <c r="AC22" s="7">
        <v>0.07</v>
      </c>
      <c r="AD22" s="7">
        <v>0.08</v>
      </c>
      <c r="AE22" s="6">
        <v>0.1</v>
      </c>
      <c r="AF22" s="7">
        <v>0.12</v>
      </c>
      <c r="AG22" s="7">
        <v>0.09</v>
      </c>
      <c r="AH22" s="7">
        <v>0.1</v>
      </c>
      <c r="AI22" s="7">
        <v>0.1</v>
      </c>
      <c r="AJ22" s="7">
        <v>0.13</v>
      </c>
      <c r="AK22" s="7">
        <v>0.08</v>
      </c>
      <c r="AL22" s="7">
        <v>0.1</v>
      </c>
    </row>
    <row r="23" spans="1:38" ht="12">
      <c r="A23" s="46" t="s">
        <v>60</v>
      </c>
      <c r="B23" s="2">
        <v>69</v>
      </c>
      <c r="C23" s="2">
        <v>41</v>
      </c>
      <c r="D23" s="2">
        <v>28</v>
      </c>
      <c r="E23" s="2">
        <v>69</v>
      </c>
      <c r="F23" s="2">
        <v>18</v>
      </c>
      <c r="G23" s="2">
        <v>12</v>
      </c>
      <c r="H23" s="2">
        <v>13</v>
      </c>
      <c r="I23" s="2">
        <v>6</v>
      </c>
      <c r="J23" s="2">
        <v>19</v>
      </c>
      <c r="K23" s="2">
        <v>69</v>
      </c>
      <c r="L23" s="2">
        <v>54</v>
      </c>
      <c r="M23" s="2">
        <v>6</v>
      </c>
      <c r="N23" s="2">
        <v>6</v>
      </c>
      <c r="O23" s="2">
        <v>2</v>
      </c>
      <c r="P23" s="2">
        <v>66</v>
      </c>
      <c r="Q23" s="2">
        <v>20</v>
      </c>
      <c r="R23" s="2">
        <v>26</v>
      </c>
      <c r="S23" s="2">
        <v>7</v>
      </c>
      <c r="T23" s="2">
        <v>2</v>
      </c>
      <c r="U23" s="2">
        <v>3</v>
      </c>
      <c r="V23" s="2">
        <v>2</v>
      </c>
      <c r="W23" s="2">
        <v>2</v>
      </c>
      <c r="X23" s="2">
        <v>1</v>
      </c>
      <c r="Y23" s="2">
        <v>1</v>
      </c>
      <c r="Z23" s="2">
        <v>2</v>
      </c>
      <c r="AA23" s="2">
        <v>69</v>
      </c>
      <c r="AB23" s="2">
        <v>42</v>
      </c>
      <c r="AC23" s="2">
        <v>22</v>
      </c>
      <c r="AD23" s="2">
        <v>5</v>
      </c>
      <c r="AE23" s="2">
        <v>69</v>
      </c>
      <c r="AF23" s="2">
        <v>21</v>
      </c>
      <c r="AG23" s="2">
        <v>3</v>
      </c>
      <c r="AH23" s="2">
        <v>12</v>
      </c>
      <c r="AI23" s="2">
        <v>5</v>
      </c>
      <c r="AJ23" s="2">
        <v>16</v>
      </c>
      <c r="AK23" s="2">
        <v>5</v>
      </c>
      <c r="AL23" s="2">
        <v>7</v>
      </c>
    </row>
    <row r="24" spans="1:38" ht="12">
      <c r="A24" s="46"/>
      <c r="B24" s="6">
        <v>0.03</v>
      </c>
      <c r="C24" s="7">
        <v>0.04</v>
      </c>
      <c r="D24" s="7">
        <v>0.03</v>
      </c>
      <c r="E24" s="6">
        <v>0.03</v>
      </c>
      <c r="F24" s="7">
        <v>0.03</v>
      </c>
      <c r="G24" s="7">
        <v>0.04</v>
      </c>
      <c r="H24" s="7">
        <v>0.04</v>
      </c>
      <c r="I24" s="7">
        <v>0.02</v>
      </c>
      <c r="J24" s="7">
        <v>0.04</v>
      </c>
      <c r="K24" s="6">
        <v>0.03</v>
      </c>
      <c r="L24" s="7">
        <v>0.03</v>
      </c>
      <c r="M24" s="7">
        <v>0.04</v>
      </c>
      <c r="N24" s="7">
        <v>0.06</v>
      </c>
      <c r="O24" s="7">
        <v>0.04</v>
      </c>
      <c r="P24" s="6">
        <v>0.03</v>
      </c>
      <c r="Q24" s="7">
        <v>0.03</v>
      </c>
      <c r="R24" s="7">
        <v>0.04</v>
      </c>
      <c r="S24" s="7">
        <v>0.07</v>
      </c>
      <c r="T24" s="7">
        <v>0.03</v>
      </c>
      <c r="U24" s="7">
        <v>0.06</v>
      </c>
      <c r="V24" s="7">
        <v>0.26</v>
      </c>
      <c r="W24" s="7">
        <v>0.05</v>
      </c>
      <c r="X24" s="7">
        <v>0.13</v>
      </c>
      <c r="Y24" s="7">
        <v>0.01</v>
      </c>
      <c r="Z24" s="7">
        <v>0.01</v>
      </c>
      <c r="AA24" s="6">
        <v>0.03</v>
      </c>
      <c r="AB24" s="7">
        <v>0.05</v>
      </c>
      <c r="AC24" s="7">
        <v>0.02</v>
      </c>
      <c r="AD24" s="7">
        <v>0.03</v>
      </c>
      <c r="AE24" s="6">
        <v>0.03</v>
      </c>
      <c r="AF24" s="7">
        <v>0.04</v>
      </c>
      <c r="AG24" s="7">
        <v>0.01</v>
      </c>
      <c r="AH24" s="7">
        <v>0.04</v>
      </c>
      <c r="AI24" s="7">
        <v>0.02</v>
      </c>
      <c r="AJ24" s="7">
        <v>0.07</v>
      </c>
      <c r="AK24" s="7">
        <v>0.02</v>
      </c>
      <c r="AL24" s="7">
        <v>0.03</v>
      </c>
    </row>
    <row r="25" spans="1:38" ht="12">
      <c r="A25" s="46" t="s">
        <v>61</v>
      </c>
      <c r="B25" s="2">
        <v>157</v>
      </c>
      <c r="C25" s="2">
        <v>101</v>
      </c>
      <c r="D25" s="2">
        <v>57</v>
      </c>
      <c r="E25" s="2">
        <v>157</v>
      </c>
      <c r="F25" s="2">
        <v>49</v>
      </c>
      <c r="G25" s="2">
        <v>26</v>
      </c>
      <c r="H25" s="2">
        <v>28</v>
      </c>
      <c r="I25" s="2">
        <v>21</v>
      </c>
      <c r="J25" s="2">
        <v>33</v>
      </c>
      <c r="K25" s="2">
        <v>157</v>
      </c>
      <c r="L25" s="2">
        <v>138</v>
      </c>
      <c r="M25" s="2">
        <v>13</v>
      </c>
      <c r="N25" s="2">
        <v>3</v>
      </c>
      <c r="O25" s="2">
        <v>4</v>
      </c>
      <c r="P25" s="2">
        <v>153</v>
      </c>
      <c r="Q25" s="2">
        <v>26</v>
      </c>
      <c r="R25" s="2">
        <v>76</v>
      </c>
      <c r="S25" s="2">
        <v>15</v>
      </c>
      <c r="T25" s="2">
        <v>2</v>
      </c>
      <c r="U25" s="2">
        <v>6</v>
      </c>
      <c r="V25" s="2">
        <v>0</v>
      </c>
      <c r="W25" s="2">
        <v>6</v>
      </c>
      <c r="X25" s="2">
        <v>2</v>
      </c>
      <c r="Y25" s="2">
        <v>9</v>
      </c>
      <c r="Z25" s="2">
        <v>11</v>
      </c>
      <c r="AA25" s="2">
        <v>157</v>
      </c>
      <c r="AB25" s="2">
        <v>103</v>
      </c>
      <c r="AC25" s="2">
        <v>37</v>
      </c>
      <c r="AD25" s="2">
        <v>17</v>
      </c>
      <c r="AE25" s="2">
        <v>157</v>
      </c>
      <c r="AF25" s="2">
        <v>48</v>
      </c>
      <c r="AG25" s="2">
        <v>15</v>
      </c>
      <c r="AH25" s="2">
        <v>19</v>
      </c>
      <c r="AI25" s="2">
        <v>17</v>
      </c>
      <c r="AJ25" s="2">
        <v>17</v>
      </c>
      <c r="AK25" s="2">
        <v>21</v>
      </c>
      <c r="AL25" s="2">
        <v>20</v>
      </c>
    </row>
    <row r="26" spans="1:38" ht="12">
      <c r="A26" s="46"/>
      <c r="B26" s="6">
        <v>0.08</v>
      </c>
      <c r="C26" s="7">
        <v>0.1</v>
      </c>
      <c r="D26" s="7">
        <v>0.05</v>
      </c>
      <c r="E26" s="6">
        <v>0.08</v>
      </c>
      <c r="F26" s="7">
        <v>0.08</v>
      </c>
      <c r="G26" s="7">
        <v>0.08</v>
      </c>
      <c r="H26" s="7">
        <v>0.08</v>
      </c>
      <c r="I26" s="7">
        <v>0.07</v>
      </c>
      <c r="J26" s="7">
        <v>0.07</v>
      </c>
      <c r="K26" s="6">
        <v>0.08</v>
      </c>
      <c r="L26" s="7">
        <v>0.08</v>
      </c>
      <c r="M26" s="7">
        <v>0.08</v>
      </c>
      <c r="N26" s="7">
        <v>0.03</v>
      </c>
      <c r="O26" s="7">
        <v>0.08</v>
      </c>
      <c r="P26" s="6">
        <v>0.08</v>
      </c>
      <c r="Q26" s="7">
        <v>0.04</v>
      </c>
      <c r="R26" s="7">
        <v>0.11</v>
      </c>
      <c r="S26" s="7">
        <v>0.15</v>
      </c>
      <c r="T26" s="7">
        <v>0.03</v>
      </c>
      <c r="U26" s="7">
        <v>0.11</v>
      </c>
      <c r="V26" s="7">
        <v>0</v>
      </c>
      <c r="W26" s="7">
        <v>0.12</v>
      </c>
      <c r="X26" s="7">
        <v>0.16</v>
      </c>
      <c r="Y26" s="7">
        <v>0.1</v>
      </c>
      <c r="Z26" s="7">
        <v>0.04</v>
      </c>
      <c r="AA26" s="6">
        <v>0.08</v>
      </c>
      <c r="AB26" s="7">
        <v>0.12</v>
      </c>
      <c r="AC26" s="7">
        <v>0.04</v>
      </c>
      <c r="AD26" s="7">
        <v>0.09</v>
      </c>
      <c r="AE26" s="6">
        <v>0.08</v>
      </c>
      <c r="AF26" s="7">
        <v>0.1</v>
      </c>
      <c r="AG26" s="7">
        <v>0.06</v>
      </c>
      <c r="AH26" s="7">
        <v>0.07</v>
      </c>
      <c r="AI26" s="7">
        <v>0.08</v>
      </c>
      <c r="AJ26" s="7">
        <v>0.07</v>
      </c>
      <c r="AK26" s="7">
        <v>0.08</v>
      </c>
      <c r="AL26" s="7">
        <v>0.07</v>
      </c>
    </row>
    <row r="28" spans="1:38" ht="12">
      <c r="A28" s="3" t="s">
        <v>104</v>
      </c>
      <c r="B28" s="30">
        <f aca="true" t="shared" si="0" ref="B28:AL28">((B7*1)+(B9*2)+(B11*3)+(B13*4)+(B15*5)+(B17*6)+(B19*7)+(B21*8)+(B23*9)+(B25*10))/(B5)</f>
        <v>5.520159283225485</v>
      </c>
      <c r="C28" s="30">
        <f t="shared" si="0"/>
        <v>5.612640163098878</v>
      </c>
      <c r="D28" s="30">
        <f t="shared" si="0"/>
        <v>5.441634241245136</v>
      </c>
      <c r="E28" s="30">
        <f t="shared" si="0"/>
        <v>5.520159283225485</v>
      </c>
      <c r="F28" s="30">
        <f t="shared" si="0"/>
        <v>5.9825174825174825</v>
      </c>
      <c r="G28" s="30">
        <f t="shared" si="0"/>
        <v>5.518518518518518</v>
      </c>
      <c r="H28" s="30">
        <f t="shared" si="0"/>
        <v>5.395543175487465</v>
      </c>
      <c r="I28" s="30">
        <f t="shared" si="0"/>
        <v>5.335593220338983</v>
      </c>
      <c r="J28" s="30">
        <f t="shared" si="0"/>
        <v>5.1943231441048034</v>
      </c>
      <c r="K28" s="30">
        <f t="shared" si="0"/>
        <v>5.520159283225485</v>
      </c>
      <c r="L28" s="30">
        <f t="shared" si="0"/>
        <v>5.548310610551274</v>
      </c>
      <c r="M28" s="30">
        <f t="shared" si="0"/>
        <v>5.6117647058823525</v>
      </c>
      <c r="N28" s="30">
        <f t="shared" si="0"/>
        <v>5.3125</v>
      </c>
      <c r="O28" s="30">
        <f t="shared" si="0"/>
        <v>4.945454545454545</v>
      </c>
      <c r="P28" s="30">
        <f t="shared" si="0"/>
        <v>5.529170931422723</v>
      </c>
      <c r="Q28" s="30">
        <f t="shared" si="0"/>
        <v>4.982113821138212</v>
      </c>
      <c r="R28" s="30">
        <f t="shared" si="0"/>
        <v>6.146050670640834</v>
      </c>
      <c r="S28" s="30">
        <f t="shared" si="0"/>
        <v>6.9</v>
      </c>
      <c r="T28" s="30">
        <f t="shared" si="0"/>
        <v>4.152777777777778</v>
      </c>
      <c r="U28" s="30">
        <f t="shared" si="0"/>
        <v>6.5576923076923075</v>
      </c>
      <c r="V28" s="30">
        <f t="shared" si="0"/>
        <v>8</v>
      </c>
      <c r="W28" s="30">
        <f t="shared" si="0"/>
        <v>5.787234042553192</v>
      </c>
      <c r="X28" s="30">
        <f t="shared" si="0"/>
        <v>5.666666666666667</v>
      </c>
      <c r="Y28" s="30">
        <f t="shared" si="0"/>
        <v>5.278350515463917</v>
      </c>
      <c r="Z28" s="30">
        <f t="shared" si="0"/>
        <v>4.943661971830986</v>
      </c>
      <c r="AA28" s="30">
        <f t="shared" si="0"/>
        <v>5.520159283225485</v>
      </c>
      <c r="AB28" s="30">
        <f t="shared" si="0"/>
        <v>6.404816513761468</v>
      </c>
      <c r="AC28" s="30">
        <f t="shared" si="0"/>
        <v>4.677659574468085</v>
      </c>
      <c r="AD28" s="30">
        <f t="shared" si="0"/>
        <v>5.6395939086294415</v>
      </c>
      <c r="AE28" s="30">
        <f t="shared" si="0"/>
        <v>5.520159283225485</v>
      </c>
      <c r="AF28" s="30">
        <f t="shared" si="0"/>
        <v>6.024590163934426</v>
      </c>
      <c r="AG28" s="30">
        <f t="shared" si="0"/>
        <v>5.4591439688715955</v>
      </c>
      <c r="AH28" s="30">
        <f t="shared" si="0"/>
        <v>5.4981412639405205</v>
      </c>
      <c r="AI28" s="30">
        <f t="shared" si="0"/>
        <v>5.26457399103139</v>
      </c>
      <c r="AJ28" s="30">
        <f t="shared" si="0"/>
        <v>5.610878661087866</v>
      </c>
      <c r="AK28" s="30">
        <f t="shared" si="0"/>
        <v>4.944444444444445</v>
      </c>
      <c r="AL28" s="30">
        <f t="shared" si="0"/>
        <v>5.428571428571429</v>
      </c>
    </row>
    <row r="30" spans="1:38" ht="12">
      <c r="A30" s="3" t="s">
        <v>125</v>
      </c>
      <c r="B30" s="29">
        <f aca="true" t="shared" si="1" ref="B30:AL30">_xlfn.IFERROR(SUM(B23,B25)/B5,0)</f>
        <v>0.11249377799900448</v>
      </c>
      <c r="C30" s="29">
        <f t="shared" si="1"/>
        <v>0.14475025484199797</v>
      </c>
      <c r="D30" s="29">
        <f t="shared" si="1"/>
        <v>0.08268482490272373</v>
      </c>
      <c r="E30" s="29">
        <f t="shared" si="1"/>
        <v>0.11249377799900448</v>
      </c>
      <c r="F30" s="29">
        <f t="shared" si="1"/>
        <v>0.11713286713286714</v>
      </c>
      <c r="G30" s="29">
        <f t="shared" si="1"/>
        <v>0.11728395061728394</v>
      </c>
      <c r="H30" s="29">
        <f t="shared" si="1"/>
        <v>0.11420612813370473</v>
      </c>
      <c r="I30" s="29">
        <f t="shared" si="1"/>
        <v>0.09152542372881356</v>
      </c>
      <c r="J30" s="29">
        <f t="shared" si="1"/>
        <v>0.11353711790393013</v>
      </c>
      <c r="K30" s="29">
        <f t="shared" si="1"/>
        <v>0.11249377799900448</v>
      </c>
      <c r="L30" s="29">
        <f t="shared" si="1"/>
        <v>0.11381149970361588</v>
      </c>
      <c r="M30" s="29">
        <f t="shared" si="1"/>
        <v>0.11176470588235295</v>
      </c>
      <c r="N30" s="29">
        <f t="shared" si="1"/>
        <v>0.09375</v>
      </c>
      <c r="O30" s="29">
        <f t="shared" si="1"/>
        <v>0.10909090909090909</v>
      </c>
      <c r="P30" s="29">
        <f t="shared" si="1"/>
        <v>0.1120777891504606</v>
      </c>
      <c r="Q30" s="29">
        <f t="shared" si="1"/>
        <v>0.07479674796747968</v>
      </c>
      <c r="R30" s="29">
        <f t="shared" si="1"/>
        <v>0.15201192250372578</v>
      </c>
      <c r="S30" s="29">
        <f t="shared" si="1"/>
        <v>0.22</v>
      </c>
      <c r="T30" s="29">
        <f t="shared" si="1"/>
        <v>0.05555555555555555</v>
      </c>
      <c r="U30" s="29">
        <f t="shared" si="1"/>
        <v>0.17307692307692307</v>
      </c>
      <c r="V30" s="29">
        <f t="shared" si="1"/>
        <v>0.3333333333333333</v>
      </c>
      <c r="W30" s="29">
        <f t="shared" si="1"/>
        <v>0.1702127659574468</v>
      </c>
      <c r="X30" s="29">
        <f t="shared" si="1"/>
        <v>0.3333333333333333</v>
      </c>
      <c r="Y30" s="29">
        <f t="shared" si="1"/>
        <v>0.10309278350515463</v>
      </c>
      <c r="Z30" s="29">
        <f t="shared" si="1"/>
        <v>0.045774647887323945</v>
      </c>
      <c r="AA30" s="29">
        <f t="shared" si="1"/>
        <v>0.11249377799900448</v>
      </c>
      <c r="AB30" s="29">
        <f t="shared" si="1"/>
        <v>0.16628440366972477</v>
      </c>
      <c r="AC30" s="29">
        <f t="shared" si="1"/>
        <v>0.0627659574468085</v>
      </c>
      <c r="AD30" s="29">
        <f t="shared" si="1"/>
        <v>0.1116751269035533</v>
      </c>
      <c r="AE30" s="29">
        <f t="shared" si="1"/>
        <v>0.11249377799900448</v>
      </c>
      <c r="AF30" s="29">
        <f t="shared" si="1"/>
        <v>0.1413934426229508</v>
      </c>
      <c r="AG30" s="29">
        <f t="shared" si="1"/>
        <v>0.07003891050583658</v>
      </c>
      <c r="AH30" s="29">
        <f t="shared" si="1"/>
        <v>0.11524163568773234</v>
      </c>
      <c r="AI30" s="29">
        <f t="shared" si="1"/>
        <v>0.09865470852017937</v>
      </c>
      <c r="AJ30" s="29">
        <f t="shared" si="1"/>
        <v>0.13807531380753138</v>
      </c>
      <c r="AK30" s="29">
        <f t="shared" si="1"/>
        <v>0.10317460317460317</v>
      </c>
      <c r="AL30" s="29">
        <f t="shared" si="1"/>
        <v>0.09642857142857143</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2.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71</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72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73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668</v>
      </c>
      <c r="C7" s="2">
        <v>393</v>
      </c>
      <c r="D7" s="2">
        <v>275</v>
      </c>
      <c r="E7" s="2">
        <v>668</v>
      </c>
      <c r="F7" s="2">
        <v>89</v>
      </c>
      <c r="G7" s="2">
        <v>99</v>
      </c>
      <c r="H7" s="2">
        <v>141</v>
      </c>
      <c r="I7" s="2">
        <v>138</v>
      </c>
      <c r="J7" s="2">
        <v>202</v>
      </c>
      <c r="K7" s="2">
        <v>668</v>
      </c>
      <c r="L7" s="2">
        <v>564</v>
      </c>
      <c r="M7" s="2">
        <v>49</v>
      </c>
      <c r="N7" s="2">
        <v>36</v>
      </c>
      <c r="O7" s="2">
        <v>19</v>
      </c>
      <c r="P7" s="2">
        <v>649</v>
      </c>
      <c r="Q7" s="2">
        <v>291</v>
      </c>
      <c r="R7" s="2">
        <v>146</v>
      </c>
      <c r="S7" s="2">
        <v>16</v>
      </c>
      <c r="T7" s="2">
        <v>40</v>
      </c>
      <c r="U7" s="2">
        <v>8</v>
      </c>
      <c r="V7" s="2">
        <v>1</v>
      </c>
      <c r="W7" s="2">
        <v>19</v>
      </c>
      <c r="X7" s="2">
        <v>5</v>
      </c>
      <c r="Y7" s="2">
        <v>27</v>
      </c>
      <c r="Z7" s="2">
        <v>95</v>
      </c>
      <c r="AA7" s="2">
        <v>668</v>
      </c>
      <c r="AB7" s="2">
        <v>165</v>
      </c>
      <c r="AC7" s="2">
        <v>461</v>
      </c>
      <c r="AD7" s="2">
        <v>43</v>
      </c>
      <c r="AE7" s="2">
        <v>668</v>
      </c>
      <c r="AF7" s="2">
        <v>102</v>
      </c>
      <c r="AG7" s="2">
        <v>58</v>
      </c>
      <c r="AH7" s="2">
        <v>121</v>
      </c>
      <c r="AI7" s="2">
        <v>94</v>
      </c>
      <c r="AJ7" s="2">
        <v>107</v>
      </c>
      <c r="AK7" s="2">
        <v>115</v>
      </c>
      <c r="AL7" s="2">
        <v>71</v>
      </c>
    </row>
    <row r="8" spans="1:38" ht="12">
      <c r="A8" s="46"/>
      <c r="B8" s="6">
        <v>0.33</v>
      </c>
      <c r="C8" s="7">
        <v>0.4</v>
      </c>
      <c r="D8" s="7">
        <v>0.27</v>
      </c>
      <c r="E8" s="6">
        <v>0.33</v>
      </c>
      <c r="F8" s="7">
        <v>0.16</v>
      </c>
      <c r="G8" s="7">
        <v>0.31</v>
      </c>
      <c r="H8" s="7">
        <v>0.39</v>
      </c>
      <c r="I8" s="7">
        <v>0.47</v>
      </c>
      <c r="J8" s="7">
        <v>0.44</v>
      </c>
      <c r="K8" s="6">
        <v>0.33</v>
      </c>
      <c r="L8" s="7">
        <v>0.33</v>
      </c>
      <c r="M8" s="7">
        <v>0.29</v>
      </c>
      <c r="N8" s="7">
        <v>0.37</v>
      </c>
      <c r="O8" s="7">
        <v>0.34</v>
      </c>
      <c r="P8" s="6">
        <v>0.33</v>
      </c>
      <c r="Q8" s="7">
        <v>0.47</v>
      </c>
      <c r="R8" s="7">
        <v>0.22</v>
      </c>
      <c r="S8" s="7">
        <v>0.16</v>
      </c>
      <c r="T8" s="7">
        <v>0.56</v>
      </c>
      <c r="U8" s="7">
        <v>0.15</v>
      </c>
      <c r="V8" s="7">
        <v>0.16</v>
      </c>
      <c r="W8" s="7">
        <v>0.41</v>
      </c>
      <c r="X8" s="7">
        <v>0.5</v>
      </c>
      <c r="Y8" s="7">
        <v>0.28</v>
      </c>
      <c r="Z8" s="7">
        <v>0.33</v>
      </c>
      <c r="AA8" s="6">
        <v>0.33</v>
      </c>
      <c r="AB8" s="7">
        <v>0.19</v>
      </c>
      <c r="AC8" s="7">
        <v>0.49</v>
      </c>
      <c r="AD8" s="7">
        <v>0.22</v>
      </c>
      <c r="AE8" s="6">
        <v>0.33</v>
      </c>
      <c r="AF8" s="7">
        <v>0.21</v>
      </c>
      <c r="AG8" s="7">
        <v>0.23</v>
      </c>
      <c r="AH8" s="7">
        <v>0.45</v>
      </c>
      <c r="AI8" s="7">
        <v>0.42</v>
      </c>
      <c r="AJ8" s="7">
        <v>0.45</v>
      </c>
      <c r="AK8" s="7">
        <v>0.45</v>
      </c>
      <c r="AL8" s="7">
        <v>0.26</v>
      </c>
    </row>
    <row r="9" spans="1:38" ht="12">
      <c r="A9" s="46" t="s">
        <v>53</v>
      </c>
      <c r="B9" s="2">
        <v>142</v>
      </c>
      <c r="C9" s="2">
        <v>67</v>
      </c>
      <c r="D9" s="2">
        <v>75</v>
      </c>
      <c r="E9" s="2">
        <v>142</v>
      </c>
      <c r="F9" s="2">
        <v>36</v>
      </c>
      <c r="G9" s="2">
        <v>28</v>
      </c>
      <c r="H9" s="2">
        <v>27</v>
      </c>
      <c r="I9" s="2">
        <v>21</v>
      </c>
      <c r="J9" s="2">
        <v>30</v>
      </c>
      <c r="K9" s="2">
        <v>142</v>
      </c>
      <c r="L9" s="2">
        <v>121</v>
      </c>
      <c r="M9" s="2">
        <v>12</v>
      </c>
      <c r="N9" s="2">
        <v>7</v>
      </c>
      <c r="O9" s="2">
        <v>3</v>
      </c>
      <c r="P9" s="2">
        <v>139</v>
      </c>
      <c r="Q9" s="2">
        <v>45</v>
      </c>
      <c r="R9" s="2">
        <v>40</v>
      </c>
      <c r="S9" s="2">
        <v>6</v>
      </c>
      <c r="T9" s="2">
        <v>8</v>
      </c>
      <c r="U9" s="2">
        <v>4</v>
      </c>
      <c r="V9" s="2">
        <v>1</v>
      </c>
      <c r="W9" s="2">
        <v>3</v>
      </c>
      <c r="X9" s="2">
        <v>0</v>
      </c>
      <c r="Y9" s="2">
        <v>8</v>
      </c>
      <c r="Z9" s="2">
        <v>26</v>
      </c>
      <c r="AA9" s="2">
        <v>142</v>
      </c>
      <c r="AB9" s="2">
        <v>55</v>
      </c>
      <c r="AC9" s="2">
        <v>71</v>
      </c>
      <c r="AD9" s="2">
        <v>16</v>
      </c>
      <c r="AE9" s="2">
        <v>142</v>
      </c>
      <c r="AF9" s="2">
        <v>37</v>
      </c>
      <c r="AG9" s="2">
        <v>16</v>
      </c>
      <c r="AH9" s="2">
        <v>23</v>
      </c>
      <c r="AI9" s="2">
        <v>15</v>
      </c>
      <c r="AJ9" s="2">
        <v>19</v>
      </c>
      <c r="AK9" s="2">
        <v>11</v>
      </c>
      <c r="AL9" s="2">
        <v>22</v>
      </c>
    </row>
    <row r="10" spans="1:38" ht="12">
      <c r="A10" s="46"/>
      <c r="B10" s="6">
        <v>0.07</v>
      </c>
      <c r="C10" s="7">
        <v>0.07</v>
      </c>
      <c r="D10" s="7">
        <v>0.07</v>
      </c>
      <c r="E10" s="6">
        <v>0.07</v>
      </c>
      <c r="F10" s="7">
        <v>0.06</v>
      </c>
      <c r="G10" s="7">
        <v>0.09</v>
      </c>
      <c r="H10" s="7">
        <v>0.07</v>
      </c>
      <c r="I10" s="7">
        <v>0.07</v>
      </c>
      <c r="J10" s="7">
        <v>0.07</v>
      </c>
      <c r="K10" s="6">
        <v>0.07</v>
      </c>
      <c r="L10" s="7">
        <v>0.07</v>
      </c>
      <c r="M10" s="7">
        <v>0.07</v>
      </c>
      <c r="N10" s="7">
        <v>0.07</v>
      </c>
      <c r="O10" s="7">
        <v>0.05</v>
      </c>
      <c r="P10" s="6">
        <v>0.07</v>
      </c>
      <c r="Q10" s="7">
        <v>0.07</v>
      </c>
      <c r="R10" s="7">
        <v>0.06</v>
      </c>
      <c r="S10" s="7">
        <v>0.06</v>
      </c>
      <c r="T10" s="7">
        <v>0.11</v>
      </c>
      <c r="U10" s="7">
        <v>0.07</v>
      </c>
      <c r="V10" s="7">
        <v>0.18</v>
      </c>
      <c r="W10" s="7">
        <v>0.07</v>
      </c>
      <c r="X10" s="7">
        <v>0</v>
      </c>
      <c r="Y10" s="7">
        <v>0.08</v>
      </c>
      <c r="Z10" s="7">
        <v>0.09</v>
      </c>
      <c r="AA10" s="6">
        <v>0.07</v>
      </c>
      <c r="AB10" s="7">
        <v>0.06</v>
      </c>
      <c r="AC10" s="7">
        <v>0.08</v>
      </c>
      <c r="AD10" s="7">
        <v>0.08</v>
      </c>
      <c r="AE10" s="6">
        <v>0.07</v>
      </c>
      <c r="AF10" s="7">
        <v>0.08</v>
      </c>
      <c r="AG10" s="7">
        <v>0.06</v>
      </c>
      <c r="AH10" s="7">
        <v>0.08</v>
      </c>
      <c r="AI10" s="7">
        <v>0.07</v>
      </c>
      <c r="AJ10" s="7">
        <v>0.08</v>
      </c>
      <c r="AK10" s="7">
        <v>0.04</v>
      </c>
      <c r="AL10" s="7">
        <v>0.08</v>
      </c>
    </row>
    <row r="11" spans="1:38" ht="12">
      <c r="A11" s="46" t="s">
        <v>54</v>
      </c>
      <c r="B11" s="2">
        <v>125</v>
      </c>
      <c r="C11" s="2">
        <v>52</v>
      </c>
      <c r="D11" s="2">
        <v>73</v>
      </c>
      <c r="E11" s="2">
        <v>125</v>
      </c>
      <c r="F11" s="2">
        <v>30</v>
      </c>
      <c r="G11" s="2">
        <v>22</v>
      </c>
      <c r="H11" s="2">
        <v>21</v>
      </c>
      <c r="I11" s="2">
        <v>23</v>
      </c>
      <c r="J11" s="2">
        <v>30</v>
      </c>
      <c r="K11" s="2">
        <v>125</v>
      </c>
      <c r="L11" s="2">
        <v>107</v>
      </c>
      <c r="M11" s="2">
        <v>9</v>
      </c>
      <c r="N11" s="2">
        <v>5</v>
      </c>
      <c r="O11" s="2">
        <v>4</v>
      </c>
      <c r="P11" s="2">
        <v>121</v>
      </c>
      <c r="Q11" s="2">
        <v>44</v>
      </c>
      <c r="R11" s="2">
        <v>41</v>
      </c>
      <c r="S11" s="2">
        <v>10</v>
      </c>
      <c r="T11" s="2">
        <v>2</v>
      </c>
      <c r="U11" s="2">
        <v>7</v>
      </c>
      <c r="V11" s="2">
        <v>0</v>
      </c>
      <c r="W11" s="2">
        <v>3</v>
      </c>
      <c r="X11" s="2">
        <v>0</v>
      </c>
      <c r="Y11" s="2">
        <v>1</v>
      </c>
      <c r="Z11" s="2">
        <v>13</v>
      </c>
      <c r="AA11" s="2">
        <v>125</v>
      </c>
      <c r="AB11" s="2">
        <v>63</v>
      </c>
      <c r="AC11" s="2">
        <v>53</v>
      </c>
      <c r="AD11" s="2">
        <v>9</v>
      </c>
      <c r="AE11" s="2">
        <v>125</v>
      </c>
      <c r="AF11" s="2">
        <v>36</v>
      </c>
      <c r="AG11" s="2">
        <v>10</v>
      </c>
      <c r="AH11" s="2">
        <v>20</v>
      </c>
      <c r="AI11" s="2">
        <v>7</v>
      </c>
      <c r="AJ11" s="2">
        <v>17</v>
      </c>
      <c r="AK11" s="2">
        <v>19</v>
      </c>
      <c r="AL11" s="2">
        <v>15</v>
      </c>
    </row>
    <row r="12" spans="1:38" ht="12">
      <c r="A12" s="46"/>
      <c r="B12" s="6">
        <v>0.06</v>
      </c>
      <c r="C12" s="7">
        <v>0.05</v>
      </c>
      <c r="D12" s="7">
        <v>0.07</v>
      </c>
      <c r="E12" s="6">
        <v>0.06</v>
      </c>
      <c r="F12" s="7">
        <v>0.05</v>
      </c>
      <c r="G12" s="7">
        <v>0.07</v>
      </c>
      <c r="H12" s="7">
        <v>0.06</v>
      </c>
      <c r="I12" s="7">
        <v>0.08</v>
      </c>
      <c r="J12" s="7">
        <v>0.07</v>
      </c>
      <c r="K12" s="6">
        <v>0.06</v>
      </c>
      <c r="L12" s="7">
        <v>0.06</v>
      </c>
      <c r="M12" s="7">
        <v>0.06</v>
      </c>
      <c r="N12" s="7">
        <v>0.05</v>
      </c>
      <c r="O12" s="7">
        <v>0.08</v>
      </c>
      <c r="P12" s="6">
        <v>0.06</v>
      </c>
      <c r="Q12" s="7">
        <v>0.07</v>
      </c>
      <c r="R12" s="7">
        <v>0.06</v>
      </c>
      <c r="S12" s="7">
        <v>0.1</v>
      </c>
      <c r="T12" s="7">
        <v>0.02</v>
      </c>
      <c r="U12" s="7">
        <v>0.13</v>
      </c>
      <c r="V12" s="7">
        <v>0</v>
      </c>
      <c r="W12" s="7">
        <v>0.06</v>
      </c>
      <c r="X12" s="7">
        <v>0</v>
      </c>
      <c r="Y12" s="7">
        <v>0.01</v>
      </c>
      <c r="Z12" s="7">
        <v>0.05</v>
      </c>
      <c r="AA12" s="6">
        <v>0.06</v>
      </c>
      <c r="AB12" s="7">
        <v>0.07</v>
      </c>
      <c r="AC12" s="7">
        <v>0.06</v>
      </c>
      <c r="AD12" s="7">
        <v>0.04</v>
      </c>
      <c r="AE12" s="6">
        <v>0.06</v>
      </c>
      <c r="AF12" s="7">
        <v>0.07</v>
      </c>
      <c r="AG12" s="7">
        <v>0.04</v>
      </c>
      <c r="AH12" s="7">
        <v>0.08</v>
      </c>
      <c r="AI12" s="7">
        <v>0.03</v>
      </c>
      <c r="AJ12" s="7">
        <v>0.07</v>
      </c>
      <c r="AK12" s="7">
        <v>0.08</v>
      </c>
      <c r="AL12" s="7">
        <v>0.05</v>
      </c>
    </row>
    <row r="13" spans="1:38" ht="12">
      <c r="A13" s="46" t="s">
        <v>55</v>
      </c>
      <c r="B13" s="2">
        <v>115</v>
      </c>
      <c r="C13" s="2">
        <v>51</v>
      </c>
      <c r="D13" s="2">
        <v>64</v>
      </c>
      <c r="E13" s="2">
        <v>115</v>
      </c>
      <c r="F13" s="2">
        <v>44</v>
      </c>
      <c r="G13" s="2">
        <v>11</v>
      </c>
      <c r="H13" s="2">
        <v>16</v>
      </c>
      <c r="I13" s="2">
        <v>11</v>
      </c>
      <c r="J13" s="2">
        <v>34</v>
      </c>
      <c r="K13" s="2">
        <v>115</v>
      </c>
      <c r="L13" s="2">
        <v>94</v>
      </c>
      <c r="M13" s="2">
        <v>11</v>
      </c>
      <c r="N13" s="2">
        <v>8</v>
      </c>
      <c r="O13" s="2">
        <v>2</v>
      </c>
      <c r="P13" s="2">
        <v>113</v>
      </c>
      <c r="Q13" s="2">
        <v>37</v>
      </c>
      <c r="R13" s="2">
        <v>40</v>
      </c>
      <c r="S13" s="2">
        <v>5</v>
      </c>
      <c r="T13" s="2">
        <v>1</v>
      </c>
      <c r="U13" s="2">
        <v>5</v>
      </c>
      <c r="V13" s="2">
        <v>0</v>
      </c>
      <c r="W13" s="2">
        <v>2</v>
      </c>
      <c r="X13" s="2">
        <v>0</v>
      </c>
      <c r="Y13" s="2">
        <v>2</v>
      </c>
      <c r="Z13" s="2">
        <v>19</v>
      </c>
      <c r="AA13" s="2">
        <v>115</v>
      </c>
      <c r="AB13" s="2">
        <v>50</v>
      </c>
      <c r="AC13" s="2">
        <v>48</v>
      </c>
      <c r="AD13" s="2">
        <v>17</v>
      </c>
      <c r="AE13" s="2">
        <v>115</v>
      </c>
      <c r="AF13" s="2">
        <v>27</v>
      </c>
      <c r="AG13" s="2">
        <v>17</v>
      </c>
      <c r="AH13" s="2">
        <v>9</v>
      </c>
      <c r="AI13" s="2">
        <v>8</v>
      </c>
      <c r="AJ13" s="2">
        <v>13</v>
      </c>
      <c r="AK13" s="2">
        <v>21</v>
      </c>
      <c r="AL13" s="2">
        <v>21</v>
      </c>
    </row>
    <row r="14" spans="1:38" ht="12">
      <c r="A14" s="46"/>
      <c r="B14" s="6">
        <v>0.06</v>
      </c>
      <c r="C14" s="7">
        <v>0.05</v>
      </c>
      <c r="D14" s="7">
        <v>0.06</v>
      </c>
      <c r="E14" s="6">
        <v>0.06</v>
      </c>
      <c r="F14" s="7">
        <v>0.08</v>
      </c>
      <c r="G14" s="7">
        <v>0.03</v>
      </c>
      <c r="H14" s="7">
        <v>0.04</v>
      </c>
      <c r="I14" s="7">
        <v>0.04</v>
      </c>
      <c r="J14" s="7">
        <v>0.07</v>
      </c>
      <c r="K14" s="6">
        <v>0.06</v>
      </c>
      <c r="L14" s="7">
        <v>0.06</v>
      </c>
      <c r="M14" s="7">
        <v>0.07</v>
      </c>
      <c r="N14" s="7">
        <v>0.08</v>
      </c>
      <c r="O14" s="7">
        <v>0.04</v>
      </c>
      <c r="P14" s="6">
        <v>0.06</v>
      </c>
      <c r="Q14" s="7">
        <v>0.06</v>
      </c>
      <c r="R14" s="7">
        <v>0.06</v>
      </c>
      <c r="S14" s="7">
        <v>0.05</v>
      </c>
      <c r="T14" s="7">
        <v>0.02</v>
      </c>
      <c r="U14" s="7">
        <v>0.1</v>
      </c>
      <c r="V14" s="7">
        <v>0</v>
      </c>
      <c r="W14" s="7">
        <v>0.05</v>
      </c>
      <c r="X14" s="7">
        <v>0</v>
      </c>
      <c r="Y14" s="7">
        <v>0.02</v>
      </c>
      <c r="Z14" s="7">
        <v>0.07</v>
      </c>
      <c r="AA14" s="6">
        <v>0.06</v>
      </c>
      <c r="AB14" s="7">
        <v>0.06</v>
      </c>
      <c r="AC14" s="7">
        <v>0.05</v>
      </c>
      <c r="AD14" s="7">
        <v>0.09</v>
      </c>
      <c r="AE14" s="6">
        <v>0.06</v>
      </c>
      <c r="AF14" s="7">
        <v>0.05</v>
      </c>
      <c r="AG14" s="7">
        <v>0.07</v>
      </c>
      <c r="AH14" s="7">
        <v>0.03</v>
      </c>
      <c r="AI14" s="7">
        <v>0.03</v>
      </c>
      <c r="AJ14" s="7">
        <v>0.05</v>
      </c>
      <c r="AK14" s="7">
        <v>0.08</v>
      </c>
      <c r="AL14" s="7">
        <v>0.07</v>
      </c>
    </row>
    <row r="15" spans="1:38" ht="12">
      <c r="A15" s="46" t="s">
        <v>56</v>
      </c>
      <c r="B15" s="2">
        <v>454</v>
      </c>
      <c r="C15" s="2">
        <v>173</v>
      </c>
      <c r="D15" s="2">
        <v>281</v>
      </c>
      <c r="E15" s="2">
        <v>454</v>
      </c>
      <c r="F15" s="2">
        <v>157</v>
      </c>
      <c r="G15" s="2">
        <v>86</v>
      </c>
      <c r="H15" s="2">
        <v>65</v>
      </c>
      <c r="I15" s="2">
        <v>64</v>
      </c>
      <c r="J15" s="2">
        <v>82</v>
      </c>
      <c r="K15" s="2">
        <v>454</v>
      </c>
      <c r="L15" s="2">
        <v>368</v>
      </c>
      <c r="M15" s="2">
        <v>44</v>
      </c>
      <c r="N15" s="2">
        <v>27</v>
      </c>
      <c r="O15" s="2">
        <v>15</v>
      </c>
      <c r="P15" s="2">
        <v>439</v>
      </c>
      <c r="Q15" s="2">
        <v>103</v>
      </c>
      <c r="R15" s="2">
        <v>172</v>
      </c>
      <c r="S15" s="2">
        <v>10</v>
      </c>
      <c r="T15" s="2">
        <v>13</v>
      </c>
      <c r="U15" s="2">
        <v>9</v>
      </c>
      <c r="V15" s="2">
        <v>2</v>
      </c>
      <c r="W15" s="2">
        <v>8</v>
      </c>
      <c r="X15" s="2">
        <v>0</v>
      </c>
      <c r="Y15" s="2">
        <v>33</v>
      </c>
      <c r="Z15" s="2">
        <v>89</v>
      </c>
      <c r="AA15" s="2">
        <v>454</v>
      </c>
      <c r="AB15" s="2">
        <v>216</v>
      </c>
      <c r="AC15" s="2">
        <v>176</v>
      </c>
      <c r="AD15" s="2">
        <v>62</v>
      </c>
      <c r="AE15" s="2">
        <v>454</v>
      </c>
      <c r="AF15" s="2">
        <v>116</v>
      </c>
      <c r="AG15" s="2">
        <v>79</v>
      </c>
      <c r="AH15" s="2">
        <v>44</v>
      </c>
      <c r="AI15" s="2">
        <v>54</v>
      </c>
      <c r="AJ15" s="2">
        <v>35</v>
      </c>
      <c r="AK15" s="2">
        <v>49</v>
      </c>
      <c r="AL15" s="2">
        <v>77</v>
      </c>
    </row>
    <row r="16" spans="1:38" ht="12">
      <c r="A16" s="46"/>
      <c r="B16" s="6">
        <v>0.23</v>
      </c>
      <c r="C16" s="7">
        <v>0.18</v>
      </c>
      <c r="D16" s="7">
        <v>0.27</v>
      </c>
      <c r="E16" s="6">
        <v>0.23</v>
      </c>
      <c r="F16" s="7">
        <v>0.27</v>
      </c>
      <c r="G16" s="7">
        <v>0.27</v>
      </c>
      <c r="H16" s="7">
        <v>0.18</v>
      </c>
      <c r="I16" s="7">
        <v>0.22</v>
      </c>
      <c r="J16" s="7">
        <v>0.18</v>
      </c>
      <c r="K16" s="6">
        <v>0.23</v>
      </c>
      <c r="L16" s="7">
        <v>0.22</v>
      </c>
      <c r="M16" s="7">
        <v>0.26</v>
      </c>
      <c r="N16" s="7">
        <v>0.28</v>
      </c>
      <c r="O16" s="7">
        <v>0.27</v>
      </c>
      <c r="P16" s="6">
        <v>0.22</v>
      </c>
      <c r="Q16" s="7">
        <v>0.17</v>
      </c>
      <c r="R16" s="7">
        <v>0.26</v>
      </c>
      <c r="S16" s="7">
        <v>0.1</v>
      </c>
      <c r="T16" s="7">
        <v>0.17</v>
      </c>
      <c r="U16" s="7">
        <v>0.17</v>
      </c>
      <c r="V16" s="7">
        <v>0.41</v>
      </c>
      <c r="W16" s="7">
        <v>0.17</v>
      </c>
      <c r="X16" s="7">
        <v>0</v>
      </c>
      <c r="Y16" s="7">
        <v>0.34</v>
      </c>
      <c r="Z16" s="7">
        <v>0.31</v>
      </c>
      <c r="AA16" s="6">
        <v>0.23</v>
      </c>
      <c r="AB16" s="7">
        <v>0.25</v>
      </c>
      <c r="AC16" s="7">
        <v>0.19</v>
      </c>
      <c r="AD16" s="7">
        <v>0.31</v>
      </c>
      <c r="AE16" s="6">
        <v>0.23</v>
      </c>
      <c r="AF16" s="7">
        <v>0.24</v>
      </c>
      <c r="AG16" s="7">
        <v>0.31</v>
      </c>
      <c r="AH16" s="7">
        <v>0.16</v>
      </c>
      <c r="AI16" s="7">
        <v>0.24</v>
      </c>
      <c r="AJ16" s="7">
        <v>0.15</v>
      </c>
      <c r="AK16" s="7">
        <v>0.2</v>
      </c>
      <c r="AL16" s="7">
        <v>0.27</v>
      </c>
    </row>
    <row r="17" spans="1:38" ht="12">
      <c r="A17" s="46" t="s">
        <v>57</v>
      </c>
      <c r="B17" s="2">
        <v>130</v>
      </c>
      <c r="C17" s="2">
        <v>63</v>
      </c>
      <c r="D17" s="2">
        <v>67</v>
      </c>
      <c r="E17" s="2">
        <v>130</v>
      </c>
      <c r="F17" s="2">
        <v>52</v>
      </c>
      <c r="G17" s="2">
        <v>26</v>
      </c>
      <c r="H17" s="2">
        <v>28</v>
      </c>
      <c r="I17" s="2">
        <v>7</v>
      </c>
      <c r="J17" s="2">
        <v>17</v>
      </c>
      <c r="K17" s="2">
        <v>130</v>
      </c>
      <c r="L17" s="2">
        <v>109</v>
      </c>
      <c r="M17" s="2">
        <v>13</v>
      </c>
      <c r="N17" s="2">
        <v>4</v>
      </c>
      <c r="O17" s="2">
        <v>4</v>
      </c>
      <c r="P17" s="2">
        <v>126</v>
      </c>
      <c r="Q17" s="2">
        <v>25</v>
      </c>
      <c r="R17" s="2">
        <v>55</v>
      </c>
      <c r="S17" s="2">
        <v>11</v>
      </c>
      <c r="T17" s="2">
        <v>4</v>
      </c>
      <c r="U17" s="2">
        <v>2</v>
      </c>
      <c r="V17" s="2">
        <v>0</v>
      </c>
      <c r="W17" s="2">
        <v>2</v>
      </c>
      <c r="X17" s="2">
        <v>1</v>
      </c>
      <c r="Y17" s="2">
        <v>8</v>
      </c>
      <c r="Z17" s="2">
        <v>18</v>
      </c>
      <c r="AA17" s="2">
        <v>130</v>
      </c>
      <c r="AB17" s="2">
        <v>73</v>
      </c>
      <c r="AC17" s="2">
        <v>39</v>
      </c>
      <c r="AD17" s="2">
        <v>18</v>
      </c>
      <c r="AE17" s="2">
        <v>130</v>
      </c>
      <c r="AF17" s="2">
        <v>42</v>
      </c>
      <c r="AG17" s="2">
        <v>22</v>
      </c>
      <c r="AH17" s="2">
        <v>13</v>
      </c>
      <c r="AI17" s="2">
        <v>14</v>
      </c>
      <c r="AJ17" s="2">
        <v>9</v>
      </c>
      <c r="AK17" s="2">
        <v>9</v>
      </c>
      <c r="AL17" s="2">
        <v>20</v>
      </c>
    </row>
    <row r="18" spans="1:38" ht="12">
      <c r="A18" s="46"/>
      <c r="B18" s="6">
        <v>0.06</v>
      </c>
      <c r="C18" s="7">
        <v>0.06</v>
      </c>
      <c r="D18" s="7">
        <v>0.07</v>
      </c>
      <c r="E18" s="6">
        <v>0.06</v>
      </c>
      <c r="F18" s="7">
        <v>0.09</v>
      </c>
      <c r="G18" s="7">
        <v>0.08</v>
      </c>
      <c r="H18" s="7">
        <v>0.08</v>
      </c>
      <c r="I18" s="7">
        <v>0.02</v>
      </c>
      <c r="J18" s="7">
        <v>0.04</v>
      </c>
      <c r="K18" s="6">
        <v>0.06</v>
      </c>
      <c r="L18" s="7">
        <v>0.06</v>
      </c>
      <c r="M18" s="7">
        <v>0.08</v>
      </c>
      <c r="N18" s="7">
        <v>0.04</v>
      </c>
      <c r="O18" s="7">
        <v>0.08</v>
      </c>
      <c r="P18" s="6">
        <v>0.06</v>
      </c>
      <c r="Q18" s="7">
        <v>0.04</v>
      </c>
      <c r="R18" s="7">
        <v>0.08</v>
      </c>
      <c r="S18" s="7">
        <v>0.11</v>
      </c>
      <c r="T18" s="7">
        <v>0.06</v>
      </c>
      <c r="U18" s="7">
        <v>0.03</v>
      </c>
      <c r="V18" s="7">
        <v>0</v>
      </c>
      <c r="W18" s="7">
        <v>0.04</v>
      </c>
      <c r="X18" s="7">
        <v>0.09</v>
      </c>
      <c r="Y18" s="7">
        <v>0.09</v>
      </c>
      <c r="Z18" s="7">
        <v>0.06</v>
      </c>
      <c r="AA18" s="6">
        <v>0.06</v>
      </c>
      <c r="AB18" s="7">
        <v>0.08</v>
      </c>
      <c r="AC18" s="7">
        <v>0.04</v>
      </c>
      <c r="AD18" s="7">
        <v>0.09</v>
      </c>
      <c r="AE18" s="6">
        <v>0.06</v>
      </c>
      <c r="AF18" s="7">
        <v>0.09</v>
      </c>
      <c r="AG18" s="7">
        <v>0.09</v>
      </c>
      <c r="AH18" s="7">
        <v>0.05</v>
      </c>
      <c r="AI18" s="7">
        <v>0.06</v>
      </c>
      <c r="AJ18" s="7">
        <v>0.04</v>
      </c>
      <c r="AK18" s="7">
        <v>0.04</v>
      </c>
      <c r="AL18" s="7">
        <v>0.07</v>
      </c>
    </row>
    <row r="19" spans="1:38" ht="12">
      <c r="A19" s="46" t="s">
        <v>58</v>
      </c>
      <c r="B19" s="2">
        <v>106</v>
      </c>
      <c r="C19" s="2">
        <v>54</v>
      </c>
      <c r="D19" s="2">
        <v>52</v>
      </c>
      <c r="E19" s="2">
        <v>106</v>
      </c>
      <c r="F19" s="2">
        <v>50</v>
      </c>
      <c r="G19" s="2">
        <v>23</v>
      </c>
      <c r="H19" s="2">
        <v>16</v>
      </c>
      <c r="I19" s="2">
        <v>7</v>
      </c>
      <c r="J19" s="2">
        <v>9</v>
      </c>
      <c r="K19" s="2">
        <v>106</v>
      </c>
      <c r="L19" s="2">
        <v>93</v>
      </c>
      <c r="M19" s="2">
        <v>9</v>
      </c>
      <c r="N19" s="2">
        <v>2</v>
      </c>
      <c r="O19" s="2">
        <v>1</v>
      </c>
      <c r="P19" s="2">
        <v>105</v>
      </c>
      <c r="Q19" s="2">
        <v>22</v>
      </c>
      <c r="R19" s="2">
        <v>51</v>
      </c>
      <c r="S19" s="2">
        <v>9</v>
      </c>
      <c r="T19" s="2">
        <v>3</v>
      </c>
      <c r="U19" s="2">
        <v>4</v>
      </c>
      <c r="V19" s="2">
        <v>0</v>
      </c>
      <c r="W19" s="2">
        <v>3</v>
      </c>
      <c r="X19" s="2">
        <v>0</v>
      </c>
      <c r="Y19" s="2">
        <v>5</v>
      </c>
      <c r="Z19" s="2">
        <v>7</v>
      </c>
      <c r="AA19" s="2">
        <v>106</v>
      </c>
      <c r="AB19" s="2">
        <v>65</v>
      </c>
      <c r="AC19" s="2">
        <v>35</v>
      </c>
      <c r="AD19" s="2">
        <v>5</v>
      </c>
      <c r="AE19" s="2">
        <v>106</v>
      </c>
      <c r="AF19" s="2">
        <v>43</v>
      </c>
      <c r="AG19" s="2">
        <v>20</v>
      </c>
      <c r="AH19" s="2">
        <v>12</v>
      </c>
      <c r="AI19" s="2">
        <v>8</v>
      </c>
      <c r="AJ19" s="2">
        <v>5</v>
      </c>
      <c r="AK19" s="2">
        <v>4</v>
      </c>
      <c r="AL19" s="2">
        <v>13</v>
      </c>
    </row>
    <row r="20" spans="1:38" ht="12">
      <c r="A20" s="46"/>
      <c r="B20" s="6">
        <v>0.05</v>
      </c>
      <c r="C20" s="7">
        <v>0.06</v>
      </c>
      <c r="D20" s="7">
        <v>0.05</v>
      </c>
      <c r="E20" s="6">
        <v>0.05</v>
      </c>
      <c r="F20" s="7">
        <v>0.09</v>
      </c>
      <c r="G20" s="7">
        <v>0.07</v>
      </c>
      <c r="H20" s="7">
        <v>0.05</v>
      </c>
      <c r="I20" s="7">
        <v>0.02</v>
      </c>
      <c r="J20" s="7">
        <v>0.02</v>
      </c>
      <c r="K20" s="6">
        <v>0.05</v>
      </c>
      <c r="L20" s="7">
        <v>0.06</v>
      </c>
      <c r="M20" s="7">
        <v>0.05</v>
      </c>
      <c r="N20" s="7">
        <v>0.02</v>
      </c>
      <c r="O20" s="7">
        <v>0.01</v>
      </c>
      <c r="P20" s="6">
        <v>0.05</v>
      </c>
      <c r="Q20" s="7">
        <v>0.04</v>
      </c>
      <c r="R20" s="7">
        <v>0.08</v>
      </c>
      <c r="S20" s="7">
        <v>0.09</v>
      </c>
      <c r="T20" s="7">
        <v>0.04</v>
      </c>
      <c r="U20" s="7">
        <v>0.09</v>
      </c>
      <c r="V20" s="7">
        <v>0</v>
      </c>
      <c r="W20" s="7">
        <v>0.06</v>
      </c>
      <c r="X20" s="7">
        <v>0</v>
      </c>
      <c r="Y20" s="7">
        <v>0.05</v>
      </c>
      <c r="Z20" s="7">
        <v>0.02</v>
      </c>
      <c r="AA20" s="6">
        <v>0.05</v>
      </c>
      <c r="AB20" s="7">
        <v>0.07</v>
      </c>
      <c r="AC20" s="7">
        <v>0.04</v>
      </c>
      <c r="AD20" s="7">
        <v>0.02</v>
      </c>
      <c r="AE20" s="6">
        <v>0.05</v>
      </c>
      <c r="AF20" s="7">
        <v>0.09</v>
      </c>
      <c r="AG20" s="7">
        <v>0.08</v>
      </c>
      <c r="AH20" s="7">
        <v>0.05</v>
      </c>
      <c r="AI20" s="7">
        <v>0.03</v>
      </c>
      <c r="AJ20" s="7">
        <v>0.02</v>
      </c>
      <c r="AK20" s="7">
        <v>0.02</v>
      </c>
      <c r="AL20" s="7">
        <v>0.05</v>
      </c>
    </row>
    <row r="21" spans="1:38" ht="12">
      <c r="A21" s="46" t="s">
        <v>59</v>
      </c>
      <c r="B21" s="2">
        <v>78</v>
      </c>
      <c r="C21" s="2">
        <v>38</v>
      </c>
      <c r="D21" s="2">
        <v>40</v>
      </c>
      <c r="E21" s="2">
        <v>78</v>
      </c>
      <c r="F21" s="2">
        <v>35</v>
      </c>
      <c r="G21" s="2">
        <v>12</v>
      </c>
      <c r="H21" s="2">
        <v>12</v>
      </c>
      <c r="I21" s="2">
        <v>6</v>
      </c>
      <c r="J21" s="2">
        <v>11</v>
      </c>
      <c r="K21" s="2">
        <v>78</v>
      </c>
      <c r="L21" s="2">
        <v>68</v>
      </c>
      <c r="M21" s="2">
        <v>5</v>
      </c>
      <c r="N21" s="2">
        <v>3</v>
      </c>
      <c r="O21" s="2">
        <v>2</v>
      </c>
      <c r="P21" s="2">
        <v>76</v>
      </c>
      <c r="Q21" s="2">
        <v>11</v>
      </c>
      <c r="R21" s="2">
        <v>38</v>
      </c>
      <c r="S21" s="2">
        <v>7</v>
      </c>
      <c r="T21" s="2">
        <v>1</v>
      </c>
      <c r="U21" s="2">
        <v>3</v>
      </c>
      <c r="V21" s="2">
        <v>0</v>
      </c>
      <c r="W21" s="2">
        <v>2</v>
      </c>
      <c r="X21" s="2">
        <v>2</v>
      </c>
      <c r="Y21" s="2">
        <v>4</v>
      </c>
      <c r="Z21" s="2">
        <v>7</v>
      </c>
      <c r="AA21" s="2">
        <v>78</v>
      </c>
      <c r="AB21" s="2">
        <v>55</v>
      </c>
      <c r="AC21" s="2">
        <v>16</v>
      </c>
      <c r="AD21" s="2">
        <v>7</v>
      </c>
      <c r="AE21" s="2">
        <v>78</v>
      </c>
      <c r="AF21" s="2">
        <v>24</v>
      </c>
      <c r="AG21" s="2">
        <v>14</v>
      </c>
      <c r="AH21" s="2">
        <v>10</v>
      </c>
      <c r="AI21" s="2">
        <v>1</v>
      </c>
      <c r="AJ21" s="2">
        <v>10</v>
      </c>
      <c r="AK21" s="2">
        <v>3</v>
      </c>
      <c r="AL21" s="2">
        <v>17</v>
      </c>
    </row>
    <row r="22" spans="1:38" ht="12">
      <c r="A22" s="46"/>
      <c r="B22" s="6">
        <v>0.04</v>
      </c>
      <c r="C22" s="7">
        <v>0.04</v>
      </c>
      <c r="D22" s="7">
        <v>0.04</v>
      </c>
      <c r="E22" s="6">
        <v>0.04</v>
      </c>
      <c r="F22" s="7">
        <v>0.06</v>
      </c>
      <c r="G22" s="7">
        <v>0.04</v>
      </c>
      <c r="H22" s="7">
        <v>0.03</v>
      </c>
      <c r="I22" s="7">
        <v>0.02</v>
      </c>
      <c r="J22" s="7">
        <v>0.02</v>
      </c>
      <c r="K22" s="6">
        <v>0.04</v>
      </c>
      <c r="L22" s="7">
        <v>0.04</v>
      </c>
      <c r="M22" s="7">
        <v>0.03</v>
      </c>
      <c r="N22" s="7">
        <v>0.03</v>
      </c>
      <c r="O22" s="7">
        <v>0.03</v>
      </c>
      <c r="P22" s="6">
        <v>0.04</v>
      </c>
      <c r="Q22" s="7">
        <v>0.02</v>
      </c>
      <c r="R22" s="7">
        <v>0.06</v>
      </c>
      <c r="S22" s="7">
        <v>0.07</v>
      </c>
      <c r="T22" s="7">
        <v>0.01</v>
      </c>
      <c r="U22" s="7">
        <v>0.06</v>
      </c>
      <c r="V22" s="7">
        <v>0</v>
      </c>
      <c r="W22" s="7">
        <v>0.05</v>
      </c>
      <c r="X22" s="7">
        <v>0.24</v>
      </c>
      <c r="Y22" s="7">
        <v>0.04</v>
      </c>
      <c r="Z22" s="7">
        <v>0.02</v>
      </c>
      <c r="AA22" s="6">
        <v>0.04</v>
      </c>
      <c r="AB22" s="7">
        <v>0.06</v>
      </c>
      <c r="AC22" s="7">
        <v>0.02</v>
      </c>
      <c r="AD22" s="7">
        <v>0.03</v>
      </c>
      <c r="AE22" s="6">
        <v>0.04</v>
      </c>
      <c r="AF22" s="7">
        <v>0.05</v>
      </c>
      <c r="AG22" s="7">
        <v>0.05</v>
      </c>
      <c r="AH22" s="7">
        <v>0.04</v>
      </c>
      <c r="AI22" s="7">
        <v>0</v>
      </c>
      <c r="AJ22" s="7">
        <v>0.04</v>
      </c>
      <c r="AK22" s="7">
        <v>0.01</v>
      </c>
      <c r="AL22" s="7">
        <v>0.06</v>
      </c>
    </row>
    <row r="23" spans="1:38" ht="12">
      <c r="A23" s="46" t="s">
        <v>60</v>
      </c>
      <c r="B23" s="2">
        <v>57</v>
      </c>
      <c r="C23" s="2">
        <v>24</v>
      </c>
      <c r="D23" s="2">
        <v>33</v>
      </c>
      <c r="E23" s="2">
        <v>57</v>
      </c>
      <c r="F23" s="2">
        <v>33</v>
      </c>
      <c r="G23" s="2">
        <v>3</v>
      </c>
      <c r="H23" s="2">
        <v>7</v>
      </c>
      <c r="I23" s="2">
        <v>2</v>
      </c>
      <c r="J23" s="2">
        <v>12</v>
      </c>
      <c r="K23" s="2">
        <v>57</v>
      </c>
      <c r="L23" s="2">
        <v>49</v>
      </c>
      <c r="M23" s="2">
        <v>5</v>
      </c>
      <c r="N23" s="2">
        <v>3</v>
      </c>
      <c r="O23" s="2">
        <v>1</v>
      </c>
      <c r="P23" s="2">
        <v>56</v>
      </c>
      <c r="Q23" s="2">
        <v>14</v>
      </c>
      <c r="R23" s="2">
        <v>21</v>
      </c>
      <c r="S23" s="2">
        <v>13</v>
      </c>
      <c r="T23" s="2">
        <v>0</v>
      </c>
      <c r="U23" s="2">
        <v>2</v>
      </c>
      <c r="V23" s="2">
        <v>2</v>
      </c>
      <c r="W23" s="2">
        <v>1</v>
      </c>
      <c r="X23" s="2">
        <v>0</v>
      </c>
      <c r="Y23" s="2">
        <v>2</v>
      </c>
      <c r="Z23" s="2">
        <v>0</v>
      </c>
      <c r="AA23" s="2">
        <v>57</v>
      </c>
      <c r="AB23" s="2">
        <v>40</v>
      </c>
      <c r="AC23" s="2">
        <v>15</v>
      </c>
      <c r="AD23" s="2">
        <v>2</v>
      </c>
      <c r="AE23" s="2">
        <v>57</v>
      </c>
      <c r="AF23" s="2">
        <v>24</v>
      </c>
      <c r="AG23" s="2">
        <v>7</v>
      </c>
      <c r="AH23" s="2">
        <v>3</v>
      </c>
      <c r="AI23" s="2">
        <v>7</v>
      </c>
      <c r="AJ23" s="2">
        <v>8</v>
      </c>
      <c r="AK23" s="2">
        <v>2</v>
      </c>
      <c r="AL23" s="2">
        <v>7</v>
      </c>
    </row>
    <row r="24" spans="1:38" ht="12">
      <c r="A24" s="46"/>
      <c r="B24" s="6">
        <v>0.03</v>
      </c>
      <c r="C24" s="7">
        <v>0.02</v>
      </c>
      <c r="D24" s="7">
        <v>0.03</v>
      </c>
      <c r="E24" s="6">
        <v>0.03</v>
      </c>
      <c r="F24" s="7">
        <v>0.06</v>
      </c>
      <c r="G24" s="7">
        <v>0.01</v>
      </c>
      <c r="H24" s="7">
        <v>0.02</v>
      </c>
      <c r="I24" s="7">
        <v>0.01</v>
      </c>
      <c r="J24" s="7">
        <v>0.03</v>
      </c>
      <c r="K24" s="6">
        <v>0.03</v>
      </c>
      <c r="L24" s="7">
        <v>0.03</v>
      </c>
      <c r="M24" s="7">
        <v>0.03</v>
      </c>
      <c r="N24" s="7">
        <v>0.03</v>
      </c>
      <c r="O24" s="7">
        <v>0.02</v>
      </c>
      <c r="P24" s="6">
        <v>0.03</v>
      </c>
      <c r="Q24" s="7">
        <v>0.02</v>
      </c>
      <c r="R24" s="7">
        <v>0.03</v>
      </c>
      <c r="S24" s="7">
        <v>0.13</v>
      </c>
      <c r="T24" s="7">
        <v>0</v>
      </c>
      <c r="U24" s="7">
        <v>0.04</v>
      </c>
      <c r="V24" s="7">
        <v>0.25</v>
      </c>
      <c r="W24" s="7">
        <v>0.02</v>
      </c>
      <c r="X24" s="7">
        <v>0</v>
      </c>
      <c r="Y24" s="7">
        <v>0.03</v>
      </c>
      <c r="Z24" s="7">
        <v>0</v>
      </c>
      <c r="AA24" s="6">
        <v>0.03</v>
      </c>
      <c r="AB24" s="7">
        <v>0.05</v>
      </c>
      <c r="AC24" s="7">
        <v>0.02</v>
      </c>
      <c r="AD24" s="7">
        <v>0.01</v>
      </c>
      <c r="AE24" s="6">
        <v>0.03</v>
      </c>
      <c r="AF24" s="7">
        <v>0.05</v>
      </c>
      <c r="AG24" s="7">
        <v>0.03</v>
      </c>
      <c r="AH24" s="7">
        <v>0.01</v>
      </c>
      <c r="AI24" s="7">
        <v>0.03</v>
      </c>
      <c r="AJ24" s="7">
        <v>0.03</v>
      </c>
      <c r="AK24" s="7">
        <v>0.01</v>
      </c>
      <c r="AL24" s="7">
        <v>0.02</v>
      </c>
    </row>
    <row r="25" spans="1:38" ht="12">
      <c r="A25" s="46" t="s">
        <v>61</v>
      </c>
      <c r="B25" s="2">
        <v>133</v>
      </c>
      <c r="C25" s="2">
        <v>65</v>
      </c>
      <c r="D25" s="2">
        <v>69</v>
      </c>
      <c r="E25" s="2">
        <v>133</v>
      </c>
      <c r="F25" s="2">
        <v>46</v>
      </c>
      <c r="G25" s="2">
        <v>13</v>
      </c>
      <c r="H25" s="2">
        <v>26</v>
      </c>
      <c r="I25" s="2">
        <v>16</v>
      </c>
      <c r="J25" s="2">
        <v>31</v>
      </c>
      <c r="K25" s="2">
        <v>133</v>
      </c>
      <c r="L25" s="2">
        <v>114</v>
      </c>
      <c r="M25" s="2">
        <v>12</v>
      </c>
      <c r="N25" s="2">
        <v>2</v>
      </c>
      <c r="O25" s="2">
        <v>5</v>
      </c>
      <c r="P25" s="2">
        <v>129</v>
      </c>
      <c r="Q25" s="2">
        <v>21</v>
      </c>
      <c r="R25" s="2">
        <v>66</v>
      </c>
      <c r="S25" s="2">
        <v>12</v>
      </c>
      <c r="T25" s="2">
        <v>1</v>
      </c>
      <c r="U25" s="2">
        <v>8</v>
      </c>
      <c r="V25" s="2">
        <v>0</v>
      </c>
      <c r="W25" s="2">
        <v>3</v>
      </c>
      <c r="X25" s="2">
        <v>2</v>
      </c>
      <c r="Y25" s="2">
        <v>6</v>
      </c>
      <c r="Z25" s="2">
        <v>10</v>
      </c>
      <c r="AA25" s="2">
        <v>133</v>
      </c>
      <c r="AB25" s="2">
        <v>90</v>
      </c>
      <c r="AC25" s="2">
        <v>25</v>
      </c>
      <c r="AD25" s="2">
        <v>18</v>
      </c>
      <c r="AE25" s="2">
        <v>133</v>
      </c>
      <c r="AF25" s="2">
        <v>38</v>
      </c>
      <c r="AG25" s="2">
        <v>14</v>
      </c>
      <c r="AH25" s="2">
        <v>14</v>
      </c>
      <c r="AI25" s="2">
        <v>16</v>
      </c>
      <c r="AJ25" s="2">
        <v>16</v>
      </c>
      <c r="AK25" s="2">
        <v>19</v>
      </c>
      <c r="AL25" s="2">
        <v>17</v>
      </c>
    </row>
    <row r="26" spans="1:38" ht="12">
      <c r="A26" s="46"/>
      <c r="B26" s="6">
        <v>0.07</v>
      </c>
      <c r="C26" s="7">
        <v>0.07</v>
      </c>
      <c r="D26" s="7">
        <v>0.07</v>
      </c>
      <c r="E26" s="6">
        <v>0.07</v>
      </c>
      <c r="F26" s="7">
        <v>0.08</v>
      </c>
      <c r="G26" s="7">
        <v>0.04</v>
      </c>
      <c r="H26" s="7">
        <v>0.07</v>
      </c>
      <c r="I26" s="7">
        <v>0.06</v>
      </c>
      <c r="J26" s="7">
        <v>0.07</v>
      </c>
      <c r="K26" s="6">
        <v>0.07</v>
      </c>
      <c r="L26" s="7">
        <v>0.07</v>
      </c>
      <c r="M26" s="7">
        <v>0.07</v>
      </c>
      <c r="N26" s="7">
        <v>0.02</v>
      </c>
      <c r="O26" s="7">
        <v>0.08</v>
      </c>
      <c r="P26" s="6">
        <v>0.07</v>
      </c>
      <c r="Q26" s="7">
        <v>0.03</v>
      </c>
      <c r="R26" s="7">
        <v>0.1</v>
      </c>
      <c r="S26" s="7">
        <v>0.12</v>
      </c>
      <c r="T26" s="7">
        <v>0.01</v>
      </c>
      <c r="U26" s="7">
        <v>0.16</v>
      </c>
      <c r="V26" s="7">
        <v>0</v>
      </c>
      <c r="W26" s="7">
        <v>0.07</v>
      </c>
      <c r="X26" s="7">
        <v>0.16</v>
      </c>
      <c r="Y26" s="7">
        <v>0.06</v>
      </c>
      <c r="Z26" s="7">
        <v>0.03</v>
      </c>
      <c r="AA26" s="6">
        <v>0.07</v>
      </c>
      <c r="AB26" s="7">
        <v>0.1</v>
      </c>
      <c r="AC26" s="7">
        <v>0.03</v>
      </c>
      <c r="AD26" s="7">
        <v>0.09</v>
      </c>
      <c r="AE26" s="6">
        <v>0.07</v>
      </c>
      <c r="AF26" s="7">
        <v>0.08</v>
      </c>
      <c r="AG26" s="7">
        <v>0.05</v>
      </c>
      <c r="AH26" s="7">
        <v>0.05</v>
      </c>
      <c r="AI26" s="7">
        <v>0.07</v>
      </c>
      <c r="AJ26" s="7">
        <v>0.07</v>
      </c>
      <c r="AK26" s="7">
        <v>0.07</v>
      </c>
      <c r="AL26" s="7">
        <v>0.06</v>
      </c>
    </row>
    <row r="28" spans="1:38" ht="12">
      <c r="A28" s="3" t="s">
        <v>104</v>
      </c>
      <c r="B28" s="30">
        <f aca="true" t="shared" si="0" ref="B28:AL28">((B7*1)+(B9*2)+(B11*3)+(B13*4)+(B15*5)+(B17*6)+(B19*7)+(B21*8)+(B23*9)+(B25*10))/(B5)</f>
        <v>4.004977600796416</v>
      </c>
      <c r="C28" s="30">
        <f t="shared" si="0"/>
        <v>3.7492354740061162</v>
      </c>
      <c r="D28" s="30">
        <f t="shared" si="0"/>
        <v>4.2587548638132295</v>
      </c>
      <c r="E28" s="30">
        <f t="shared" si="0"/>
        <v>4.004977600796416</v>
      </c>
      <c r="F28" s="30">
        <f t="shared" si="0"/>
        <v>5.089160839160839</v>
      </c>
      <c r="G28" s="30">
        <f t="shared" si="0"/>
        <v>3.904320987654321</v>
      </c>
      <c r="H28" s="30">
        <f t="shared" si="0"/>
        <v>3.7493036211699162</v>
      </c>
      <c r="I28" s="30">
        <f t="shared" si="0"/>
        <v>3.152542372881356</v>
      </c>
      <c r="J28" s="30">
        <f t="shared" si="0"/>
        <v>3.425764192139738</v>
      </c>
      <c r="K28" s="30">
        <f t="shared" si="0"/>
        <v>4.004977600796416</v>
      </c>
      <c r="L28" s="30">
        <f t="shared" si="0"/>
        <v>4.014819205690575</v>
      </c>
      <c r="M28" s="30">
        <f t="shared" si="0"/>
        <v>4.176470588235294</v>
      </c>
      <c r="N28" s="30">
        <f t="shared" si="0"/>
        <v>3.5520833333333335</v>
      </c>
      <c r="O28" s="30">
        <f t="shared" si="0"/>
        <v>4.109090909090909</v>
      </c>
      <c r="P28" s="30">
        <f t="shared" si="0"/>
        <v>4.007164790174002</v>
      </c>
      <c r="Q28" s="30">
        <f t="shared" si="0"/>
        <v>3.0959349593495933</v>
      </c>
      <c r="R28" s="30">
        <f t="shared" si="0"/>
        <v>4.782414307004471</v>
      </c>
      <c r="S28" s="30">
        <f t="shared" si="0"/>
        <v>5.5</v>
      </c>
      <c r="T28" s="30">
        <f t="shared" si="0"/>
        <v>2.6944444444444446</v>
      </c>
      <c r="U28" s="30">
        <f t="shared" si="0"/>
        <v>5.076923076923077</v>
      </c>
      <c r="V28" s="30">
        <f t="shared" si="0"/>
        <v>5.166666666666667</v>
      </c>
      <c r="W28" s="30">
        <f t="shared" si="0"/>
        <v>3.617021276595745</v>
      </c>
      <c r="X28" s="30">
        <f t="shared" si="0"/>
        <v>5.222222222222222</v>
      </c>
      <c r="Y28" s="30">
        <f t="shared" si="0"/>
        <v>4.247422680412371</v>
      </c>
      <c r="Z28" s="30">
        <f t="shared" si="0"/>
        <v>3.591549295774648</v>
      </c>
      <c r="AA28" s="30">
        <f t="shared" si="0"/>
        <v>4.004977600796416</v>
      </c>
      <c r="AB28" s="30">
        <f t="shared" si="0"/>
        <v>4.973623853211009</v>
      </c>
      <c r="AC28" s="30">
        <f t="shared" si="0"/>
        <v>3.0063829787234044</v>
      </c>
      <c r="AD28" s="30">
        <f t="shared" si="0"/>
        <v>4.451776649746193</v>
      </c>
      <c r="AE28" s="30">
        <f t="shared" si="0"/>
        <v>4.004977600796416</v>
      </c>
      <c r="AF28" s="30">
        <f t="shared" si="0"/>
        <v>4.739754098360656</v>
      </c>
      <c r="AG28" s="30">
        <f t="shared" si="0"/>
        <v>4.552529182879377</v>
      </c>
      <c r="AH28" s="30">
        <f t="shared" si="0"/>
        <v>3.315985130111524</v>
      </c>
      <c r="AI28" s="30">
        <f t="shared" si="0"/>
        <v>3.6681614349775784</v>
      </c>
      <c r="AJ28" s="30">
        <f t="shared" si="0"/>
        <v>3.4476987447698746</v>
      </c>
      <c r="AK28" s="30">
        <f t="shared" si="0"/>
        <v>3.3214285714285716</v>
      </c>
      <c r="AL28" s="30">
        <f t="shared" si="0"/>
        <v>4.317857142857143</v>
      </c>
    </row>
    <row r="30" spans="1:38" ht="12">
      <c r="A30" s="3" t="s">
        <v>125</v>
      </c>
      <c r="B30" s="29">
        <f aca="true" t="shared" si="1" ref="B30:AL30">_xlfn.IFERROR(SUM(B23,B25)/B5,0)</f>
        <v>0.09457441513190643</v>
      </c>
      <c r="C30" s="29">
        <f t="shared" si="1"/>
        <v>0.09072375127421</v>
      </c>
      <c r="D30" s="29">
        <f t="shared" si="1"/>
        <v>0.09922178988326848</v>
      </c>
      <c r="E30" s="29">
        <f t="shared" si="1"/>
        <v>0.09457441513190643</v>
      </c>
      <c r="F30" s="29">
        <f t="shared" si="1"/>
        <v>0.1381118881118881</v>
      </c>
      <c r="G30" s="29">
        <f t="shared" si="1"/>
        <v>0.04938271604938271</v>
      </c>
      <c r="H30" s="29">
        <f t="shared" si="1"/>
        <v>0.09192200557103064</v>
      </c>
      <c r="I30" s="29">
        <f t="shared" si="1"/>
        <v>0.061016949152542375</v>
      </c>
      <c r="J30" s="29">
        <f t="shared" si="1"/>
        <v>0.09388646288209607</v>
      </c>
      <c r="K30" s="29">
        <f t="shared" si="1"/>
        <v>0.09457441513190643</v>
      </c>
      <c r="L30" s="29">
        <f t="shared" si="1"/>
        <v>0.09662122110254891</v>
      </c>
      <c r="M30" s="29">
        <f t="shared" si="1"/>
        <v>0.1</v>
      </c>
      <c r="N30" s="29">
        <f t="shared" si="1"/>
        <v>0.052083333333333336</v>
      </c>
      <c r="O30" s="29">
        <f t="shared" si="1"/>
        <v>0.10909090909090909</v>
      </c>
      <c r="P30" s="29">
        <f t="shared" si="1"/>
        <v>0.09467758444216991</v>
      </c>
      <c r="Q30" s="29">
        <f t="shared" si="1"/>
        <v>0.056910569105691054</v>
      </c>
      <c r="R30" s="29">
        <f t="shared" si="1"/>
        <v>0.12965722801788376</v>
      </c>
      <c r="S30" s="29">
        <f t="shared" si="1"/>
        <v>0.25</v>
      </c>
      <c r="T30" s="29">
        <f t="shared" si="1"/>
        <v>0.013888888888888888</v>
      </c>
      <c r="U30" s="29">
        <f t="shared" si="1"/>
        <v>0.19230769230769232</v>
      </c>
      <c r="V30" s="29">
        <f t="shared" si="1"/>
        <v>0.3333333333333333</v>
      </c>
      <c r="W30" s="29">
        <f t="shared" si="1"/>
        <v>0.0851063829787234</v>
      </c>
      <c r="X30" s="29">
        <f t="shared" si="1"/>
        <v>0.2222222222222222</v>
      </c>
      <c r="Y30" s="29">
        <f t="shared" si="1"/>
        <v>0.08247422680412371</v>
      </c>
      <c r="Z30" s="29">
        <f t="shared" si="1"/>
        <v>0.035211267605633804</v>
      </c>
      <c r="AA30" s="29">
        <f t="shared" si="1"/>
        <v>0.09457441513190643</v>
      </c>
      <c r="AB30" s="29">
        <f t="shared" si="1"/>
        <v>0.14908256880733944</v>
      </c>
      <c r="AC30" s="29">
        <f t="shared" si="1"/>
        <v>0.0425531914893617</v>
      </c>
      <c r="AD30" s="29">
        <f t="shared" si="1"/>
        <v>0.10152284263959391</v>
      </c>
      <c r="AE30" s="29">
        <f t="shared" si="1"/>
        <v>0.09457441513190643</v>
      </c>
      <c r="AF30" s="29">
        <f t="shared" si="1"/>
        <v>0.12704918032786885</v>
      </c>
      <c r="AG30" s="29">
        <f t="shared" si="1"/>
        <v>0.08171206225680934</v>
      </c>
      <c r="AH30" s="29">
        <f t="shared" si="1"/>
        <v>0.06319702602230483</v>
      </c>
      <c r="AI30" s="29">
        <f t="shared" si="1"/>
        <v>0.1031390134529148</v>
      </c>
      <c r="AJ30" s="29">
        <f t="shared" si="1"/>
        <v>0.100418410041841</v>
      </c>
      <c r="AK30" s="29">
        <f t="shared" si="1"/>
        <v>0.08333333333333333</v>
      </c>
      <c r="AL30" s="29">
        <f t="shared" si="1"/>
        <v>0.08571428571428572</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3.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74</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75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76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117</v>
      </c>
      <c r="C7" s="2">
        <v>63</v>
      </c>
      <c r="D7" s="2">
        <v>54</v>
      </c>
      <c r="E7" s="2">
        <v>117</v>
      </c>
      <c r="F7" s="2">
        <v>19</v>
      </c>
      <c r="G7" s="2">
        <v>18</v>
      </c>
      <c r="H7" s="2">
        <v>22</v>
      </c>
      <c r="I7" s="2">
        <v>18</v>
      </c>
      <c r="J7" s="2">
        <v>40</v>
      </c>
      <c r="K7" s="2">
        <v>117</v>
      </c>
      <c r="L7" s="2">
        <v>98</v>
      </c>
      <c r="M7" s="2">
        <v>6</v>
      </c>
      <c r="N7" s="2">
        <v>7</v>
      </c>
      <c r="O7" s="2">
        <v>5</v>
      </c>
      <c r="P7" s="2">
        <v>112</v>
      </c>
      <c r="Q7" s="2">
        <v>40</v>
      </c>
      <c r="R7" s="2">
        <v>25</v>
      </c>
      <c r="S7" s="2">
        <v>6</v>
      </c>
      <c r="T7" s="2">
        <v>7</v>
      </c>
      <c r="U7" s="2">
        <v>2</v>
      </c>
      <c r="V7" s="2">
        <v>1</v>
      </c>
      <c r="W7" s="2">
        <v>5</v>
      </c>
      <c r="X7" s="2">
        <v>1</v>
      </c>
      <c r="Y7" s="2">
        <v>7</v>
      </c>
      <c r="Z7" s="2">
        <v>18</v>
      </c>
      <c r="AA7" s="2">
        <v>117</v>
      </c>
      <c r="AB7" s="2">
        <v>35</v>
      </c>
      <c r="AC7" s="2">
        <v>73</v>
      </c>
      <c r="AD7" s="2">
        <v>9</v>
      </c>
      <c r="AE7" s="2">
        <v>117</v>
      </c>
      <c r="AF7" s="2">
        <v>19</v>
      </c>
      <c r="AG7" s="2">
        <v>12</v>
      </c>
      <c r="AH7" s="2">
        <v>15</v>
      </c>
      <c r="AI7" s="2">
        <v>17</v>
      </c>
      <c r="AJ7" s="2">
        <v>20</v>
      </c>
      <c r="AK7" s="2">
        <v>18</v>
      </c>
      <c r="AL7" s="2">
        <v>15</v>
      </c>
    </row>
    <row r="8" spans="1:38" ht="12">
      <c r="A8" s="46"/>
      <c r="B8" s="6">
        <v>0.06</v>
      </c>
      <c r="C8" s="7">
        <v>0.06</v>
      </c>
      <c r="D8" s="7">
        <v>0.05</v>
      </c>
      <c r="E8" s="6">
        <v>0.06</v>
      </c>
      <c r="F8" s="7">
        <v>0.03</v>
      </c>
      <c r="G8" s="7">
        <v>0.05</v>
      </c>
      <c r="H8" s="7">
        <v>0.06</v>
      </c>
      <c r="I8" s="7">
        <v>0.06</v>
      </c>
      <c r="J8" s="7">
        <v>0.09</v>
      </c>
      <c r="K8" s="6">
        <v>0.06</v>
      </c>
      <c r="L8" s="7">
        <v>0.06</v>
      </c>
      <c r="M8" s="7">
        <v>0.03</v>
      </c>
      <c r="N8" s="7">
        <v>0.08</v>
      </c>
      <c r="O8" s="7">
        <v>0.09</v>
      </c>
      <c r="P8" s="6">
        <v>0.06</v>
      </c>
      <c r="Q8" s="7">
        <v>0.06</v>
      </c>
      <c r="R8" s="7">
        <v>0.04</v>
      </c>
      <c r="S8" s="7">
        <v>0.06</v>
      </c>
      <c r="T8" s="7">
        <v>0.1</v>
      </c>
      <c r="U8" s="7">
        <v>0.04</v>
      </c>
      <c r="V8" s="7">
        <v>0.18</v>
      </c>
      <c r="W8" s="7">
        <v>0.11</v>
      </c>
      <c r="X8" s="7">
        <v>0.08</v>
      </c>
      <c r="Y8" s="7">
        <v>0.08</v>
      </c>
      <c r="Z8" s="7">
        <v>0.06</v>
      </c>
      <c r="AA8" s="6">
        <v>0.06</v>
      </c>
      <c r="AB8" s="7">
        <v>0.04</v>
      </c>
      <c r="AC8" s="7">
        <v>0.08</v>
      </c>
      <c r="AD8" s="7">
        <v>0.05</v>
      </c>
      <c r="AE8" s="6">
        <v>0.06</v>
      </c>
      <c r="AF8" s="7">
        <v>0.04</v>
      </c>
      <c r="AG8" s="7">
        <v>0.05</v>
      </c>
      <c r="AH8" s="7">
        <v>0.06</v>
      </c>
      <c r="AI8" s="7">
        <v>0.08</v>
      </c>
      <c r="AJ8" s="7">
        <v>0.09</v>
      </c>
      <c r="AK8" s="7">
        <v>0.07</v>
      </c>
      <c r="AL8" s="7">
        <v>0.05</v>
      </c>
    </row>
    <row r="9" spans="1:38" ht="12">
      <c r="A9" s="46" t="s">
        <v>53</v>
      </c>
      <c r="B9" s="2">
        <v>58</v>
      </c>
      <c r="C9" s="2">
        <v>28</v>
      </c>
      <c r="D9" s="2">
        <v>30</v>
      </c>
      <c r="E9" s="2">
        <v>58</v>
      </c>
      <c r="F9" s="2">
        <v>17</v>
      </c>
      <c r="G9" s="2">
        <v>5</v>
      </c>
      <c r="H9" s="2">
        <v>11</v>
      </c>
      <c r="I9" s="2">
        <v>8</v>
      </c>
      <c r="J9" s="2">
        <v>17</v>
      </c>
      <c r="K9" s="2">
        <v>58</v>
      </c>
      <c r="L9" s="2">
        <v>51</v>
      </c>
      <c r="M9" s="2">
        <v>4</v>
      </c>
      <c r="N9" s="2">
        <v>2</v>
      </c>
      <c r="O9" s="2">
        <v>1</v>
      </c>
      <c r="P9" s="2">
        <v>56</v>
      </c>
      <c r="Q9" s="2">
        <v>23</v>
      </c>
      <c r="R9" s="2">
        <v>16</v>
      </c>
      <c r="S9" s="2">
        <v>4</v>
      </c>
      <c r="T9" s="2">
        <v>3</v>
      </c>
      <c r="U9" s="2">
        <v>1</v>
      </c>
      <c r="V9" s="2">
        <v>0</v>
      </c>
      <c r="W9" s="2">
        <v>0</v>
      </c>
      <c r="X9" s="2">
        <v>0</v>
      </c>
      <c r="Y9" s="2">
        <v>4</v>
      </c>
      <c r="Z9" s="2">
        <v>5</v>
      </c>
      <c r="AA9" s="2">
        <v>58</v>
      </c>
      <c r="AB9" s="2">
        <v>29</v>
      </c>
      <c r="AC9" s="2">
        <v>25</v>
      </c>
      <c r="AD9" s="2">
        <v>3</v>
      </c>
      <c r="AE9" s="2">
        <v>58</v>
      </c>
      <c r="AF9" s="2">
        <v>16</v>
      </c>
      <c r="AG9" s="2">
        <v>4</v>
      </c>
      <c r="AH9" s="2">
        <v>10</v>
      </c>
      <c r="AI9" s="2">
        <v>7</v>
      </c>
      <c r="AJ9" s="2">
        <v>7</v>
      </c>
      <c r="AK9" s="2">
        <v>9</v>
      </c>
      <c r="AL9" s="2">
        <v>4</v>
      </c>
    </row>
    <row r="10" spans="1:38" ht="12">
      <c r="A10" s="46"/>
      <c r="B10" s="6">
        <v>0.03</v>
      </c>
      <c r="C10" s="7">
        <v>0.03</v>
      </c>
      <c r="D10" s="7">
        <v>0.03</v>
      </c>
      <c r="E10" s="6">
        <v>0.03</v>
      </c>
      <c r="F10" s="7">
        <v>0.03</v>
      </c>
      <c r="G10" s="7">
        <v>0.02</v>
      </c>
      <c r="H10" s="7">
        <v>0.03</v>
      </c>
      <c r="I10" s="7">
        <v>0.03</v>
      </c>
      <c r="J10" s="7">
        <v>0.04</v>
      </c>
      <c r="K10" s="6">
        <v>0.03</v>
      </c>
      <c r="L10" s="7">
        <v>0.03</v>
      </c>
      <c r="M10" s="7">
        <v>0.02</v>
      </c>
      <c r="N10" s="7">
        <v>0.02</v>
      </c>
      <c r="O10" s="7">
        <v>0.02</v>
      </c>
      <c r="P10" s="6">
        <v>0.03</v>
      </c>
      <c r="Q10" s="7">
        <v>0.04</v>
      </c>
      <c r="R10" s="7">
        <v>0.02</v>
      </c>
      <c r="S10" s="7">
        <v>0.04</v>
      </c>
      <c r="T10" s="7">
        <v>0.04</v>
      </c>
      <c r="U10" s="7">
        <v>0.03</v>
      </c>
      <c r="V10" s="7">
        <v>0</v>
      </c>
      <c r="W10" s="7">
        <v>0</v>
      </c>
      <c r="X10" s="7">
        <v>0</v>
      </c>
      <c r="Y10" s="7">
        <v>0.04</v>
      </c>
      <c r="Z10" s="7">
        <v>0.02</v>
      </c>
      <c r="AA10" s="6">
        <v>0.03</v>
      </c>
      <c r="AB10" s="7">
        <v>0.03</v>
      </c>
      <c r="AC10" s="7">
        <v>0.03</v>
      </c>
      <c r="AD10" s="7">
        <v>0.01</v>
      </c>
      <c r="AE10" s="6">
        <v>0.03</v>
      </c>
      <c r="AF10" s="7">
        <v>0.03</v>
      </c>
      <c r="AG10" s="7">
        <v>0.02</v>
      </c>
      <c r="AH10" s="7">
        <v>0.04</v>
      </c>
      <c r="AI10" s="7">
        <v>0.03</v>
      </c>
      <c r="AJ10" s="7">
        <v>0.03</v>
      </c>
      <c r="AK10" s="7">
        <v>0.04</v>
      </c>
      <c r="AL10" s="7">
        <v>0.02</v>
      </c>
    </row>
    <row r="11" spans="1:38" ht="12">
      <c r="A11" s="46" t="s">
        <v>54</v>
      </c>
      <c r="B11" s="2">
        <v>75</v>
      </c>
      <c r="C11" s="2">
        <v>39</v>
      </c>
      <c r="D11" s="2">
        <v>36</v>
      </c>
      <c r="E11" s="2">
        <v>75</v>
      </c>
      <c r="F11" s="2">
        <v>21</v>
      </c>
      <c r="G11" s="2">
        <v>14</v>
      </c>
      <c r="H11" s="2">
        <v>9</v>
      </c>
      <c r="I11" s="2">
        <v>15</v>
      </c>
      <c r="J11" s="2">
        <v>14</v>
      </c>
      <c r="K11" s="2">
        <v>75</v>
      </c>
      <c r="L11" s="2">
        <v>61</v>
      </c>
      <c r="M11" s="2">
        <v>6</v>
      </c>
      <c r="N11" s="2">
        <v>6</v>
      </c>
      <c r="O11" s="2">
        <v>1</v>
      </c>
      <c r="P11" s="2">
        <v>74</v>
      </c>
      <c r="Q11" s="2">
        <v>22</v>
      </c>
      <c r="R11" s="2">
        <v>23</v>
      </c>
      <c r="S11" s="2">
        <v>8</v>
      </c>
      <c r="T11" s="2">
        <v>1</v>
      </c>
      <c r="U11" s="2">
        <v>4</v>
      </c>
      <c r="V11" s="2">
        <v>0</v>
      </c>
      <c r="W11" s="2">
        <v>2</v>
      </c>
      <c r="X11" s="2">
        <v>0</v>
      </c>
      <c r="Y11" s="2">
        <v>4</v>
      </c>
      <c r="Z11" s="2">
        <v>9</v>
      </c>
      <c r="AA11" s="2">
        <v>75</v>
      </c>
      <c r="AB11" s="2">
        <v>38</v>
      </c>
      <c r="AC11" s="2">
        <v>26</v>
      </c>
      <c r="AD11" s="2">
        <v>11</v>
      </c>
      <c r="AE11" s="2">
        <v>75</v>
      </c>
      <c r="AF11" s="2">
        <v>26</v>
      </c>
      <c r="AG11" s="2">
        <v>7</v>
      </c>
      <c r="AH11" s="2">
        <v>15</v>
      </c>
      <c r="AI11" s="2">
        <v>8</v>
      </c>
      <c r="AJ11" s="2">
        <v>4</v>
      </c>
      <c r="AK11" s="2">
        <v>7</v>
      </c>
      <c r="AL11" s="2">
        <v>7</v>
      </c>
    </row>
    <row r="12" spans="1:38" ht="12">
      <c r="A12" s="46"/>
      <c r="B12" s="6">
        <v>0.04</v>
      </c>
      <c r="C12" s="7">
        <v>0.04</v>
      </c>
      <c r="D12" s="7">
        <v>0.03</v>
      </c>
      <c r="E12" s="6">
        <v>0.04</v>
      </c>
      <c r="F12" s="7">
        <v>0.04</v>
      </c>
      <c r="G12" s="7">
        <v>0.04</v>
      </c>
      <c r="H12" s="7">
        <v>0.03</v>
      </c>
      <c r="I12" s="7">
        <v>0.05</v>
      </c>
      <c r="J12" s="7">
        <v>0.03</v>
      </c>
      <c r="K12" s="6">
        <v>0.04</v>
      </c>
      <c r="L12" s="7">
        <v>0.04</v>
      </c>
      <c r="M12" s="7">
        <v>0.04</v>
      </c>
      <c r="N12" s="7">
        <v>0.06</v>
      </c>
      <c r="O12" s="7">
        <v>0.02</v>
      </c>
      <c r="P12" s="6">
        <v>0.04</v>
      </c>
      <c r="Q12" s="7">
        <v>0.04</v>
      </c>
      <c r="R12" s="7">
        <v>0.03</v>
      </c>
      <c r="S12" s="7">
        <v>0.08</v>
      </c>
      <c r="T12" s="7">
        <v>0.02</v>
      </c>
      <c r="U12" s="7">
        <v>0.07</v>
      </c>
      <c r="V12" s="7">
        <v>0</v>
      </c>
      <c r="W12" s="7">
        <v>0.05</v>
      </c>
      <c r="X12" s="7">
        <v>0</v>
      </c>
      <c r="Y12" s="7">
        <v>0.04</v>
      </c>
      <c r="Z12" s="7">
        <v>0.03</v>
      </c>
      <c r="AA12" s="6">
        <v>0.04</v>
      </c>
      <c r="AB12" s="7">
        <v>0.04</v>
      </c>
      <c r="AC12" s="7">
        <v>0.03</v>
      </c>
      <c r="AD12" s="7">
        <v>0.06</v>
      </c>
      <c r="AE12" s="6">
        <v>0.04</v>
      </c>
      <c r="AF12" s="7">
        <v>0.05</v>
      </c>
      <c r="AG12" s="7">
        <v>0.03</v>
      </c>
      <c r="AH12" s="7">
        <v>0.05</v>
      </c>
      <c r="AI12" s="7">
        <v>0.04</v>
      </c>
      <c r="AJ12" s="7">
        <v>0.02</v>
      </c>
      <c r="AK12" s="7">
        <v>0.03</v>
      </c>
      <c r="AL12" s="7">
        <v>0.03</v>
      </c>
    </row>
    <row r="13" spans="1:38" ht="12">
      <c r="A13" s="46" t="s">
        <v>55</v>
      </c>
      <c r="B13" s="2">
        <v>86</v>
      </c>
      <c r="C13" s="2">
        <v>31</v>
      </c>
      <c r="D13" s="2">
        <v>54</v>
      </c>
      <c r="E13" s="2">
        <v>86</v>
      </c>
      <c r="F13" s="2">
        <v>37</v>
      </c>
      <c r="G13" s="2">
        <v>8</v>
      </c>
      <c r="H13" s="2">
        <v>22</v>
      </c>
      <c r="I13" s="2">
        <v>9</v>
      </c>
      <c r="J13" s="2">
        <v>9</v>
      </c>
      <c r="K13" s="2">
        <v>86</v>
      </c>
      <c r="L13" s="2">
        <v>68</v>
      </c>
      <c r="M13" s="2">
        <v>10</v>
      </c>
      <c r="N13" s="2">
        <v>3</v>
      </c>
      <c r="O13" s="2">
        <v>4</v>
      </c>
      <c r="P13" s="2">
        <v>82</v>
      </c>
      <c r="Q13" s="2">
        <v>25</v>
      </c>
      <c r="R13" s="2">
        <v>35</v>
      </c>
      <c r="S13" s="2">
        <v>3</v>
      </c>
      <c r="T13" s="2">
        <v>2</v>
      </c>
      <c r="U13" s="2">
        <v>2</v>
      </c>
      <c r="V13" s="2">
        <v>0</v>
      </c>
      <c r="W13" s="2">
        <v>1</v>
      </c>
      <c r="X13" s="2">
        <v>1</v>
      </c>
      <c r="Y13" s="2">
        <v>2</v>
      </c>
      <c r="Z13" s="2">
        <v>10</v>
      </c>
      <c r="AA13" s="2">
        <v>86</v>
      </c>
      <c r="AB13" s="2">
        <v>40</v>
      </c>
      <c r="AC13" s="2">
        <v>33</v>
      </c>
      <c r="AD13" s="2">
        <v>12</v>
      </c>
      <c r="AE13" s="2">
        <v>86</v>
      </c>
      <c r="AF13" s="2">
        <v>24</v>
      </c>
      <c r="AG13" s="2">
        <v>12</v>
      </c>
      <c r="AH13" s="2">
        <v>13</v>
      </c>
      <c r="AI13" s="2">
        <v>15</v>
      </c>
      <c r="AJ13" s="2">
        <v>6</v>
      </c>
      <c r="AK13" s="2">
        <v>1</v>
      </c>
      <c r="AL13" s="2">
        <v>15</v>
      </c>
    </row>
    <row r="14" spans="1:38" ht="12">
      <c r="A14" s="46"/>
      <c r="B14" s="6">
        <v>0.04</v>
      </c>
      <c r="C14" s="7">
        <v>0.03</v>
      </c>
      <c r="D14" s="7">
        <v>0.05</v>
      </c>
      <c r="E14" s="6">
        <v>0.04</v>
      </c>
      <c r="F14" s="7">
        <v>0.06</v>
      </c>
      <c r="G14" s="7">
        <v>0.03</v>
      </c>
      <c r="H14" s="7">
        <v>0.06</v>
      </c>
      <c r="I14" s="7">
        <v>0.03</v>
      </c>
      <c r="J14" s="7">
        <v>0.02</v>
      </c>
      <c r="K14" s="6">
        <v>0.04</v>
      </c>
      <c r="L14" s="7">
        <v>0.04</v>
      </c>
      <c r="M14" s="7">
        <v>0.06</v>
      </c>
      <c r="N14" s="7">
        <v>0.03</v>
      </c>
      <c r="O14" s="7">
        <v>0.07</v>
      </c>
      <c r="P14" s="6">
        <v>0.04</v>
      </c>
      <c r="Q14" s="7">
        <v>0.04</v>
      </c>
      <c r="R14" s="7">
        <v>0.05</v>
      </c>
      <c r="S14" s="7">
        <v>0.03</v>
      </c>
      <c r="T14" s="7">
        <v>0.03</v>
      </c>
      <c r="U14" s="7">
        <v>0.05</v>
      </c>
      <c r="V14" s="7">
        <v>0</v>
      </c>
      <c r="W14" s="7">
        <v>0.03</v>
      </c>
      <c r="X14" s="7">
        <v>0.09</v>
      </c>
      <c r="Y14" s="7">
        <v>0.03</v>
      </c>
      <c r="Z14" s="7">
        <v>0.04</v>
      </c>
      <c r="AA14" s="6">
        <v>0.04</v>
      </c>
      <c r="AB14" s="7">
        <v>0.05</v>
      </c>
      <c r="AC14" s="7">
        <v>0.04</v>
      </c>
      <c r="AD14" s="7">
        <v>0.06</v>
      </c>
      <c r="AE14" s="6">
        <v>0.04</v>
      </c>
      <c r="AF14" s="7">
        <v>0.05</v>
      </c>
      <c r="AG14" s="7">
        <v>0.05</v>
      </c>
      <c r="AH14" s="7">
        <v>0.05</v>
      </c>
      <c r="AI14" s="7">
        <v>0.07</v>
      </c>
      <c r="AJ14" s="7">
        <v>0.03</v>
      </c>
      <c r="AK14" s="7">
        <v>0</v>
      </c>
      <c r="AL14" s="7">
        <v>0.05</v>
      </c>
    </row>
    <row r="15" spans="1:38" ht="12">
      <c r="A15" s="46" t="s">
        <v>56</v>
      </c>
      <c r="B15" s="2">
        <v>448</v>
      </c>
      <c r="C15" s="2">
        <v>170</v>
      </c>
      <c r="D15" s="2">
        <v>278</v>
      </c>
      <c r="E15" s="2">
        <v>448</v>
      </c>
      <c r="F15" s="2">
        <v>144</v>
      </c>
      <c r="G15" s="2">
        <v>86</v>
      </c>
      <c r="H15" s="2">
        <v>74</v>
      </c>
      <c r="I15" s="2">
        <v>58</v>
      </c>
      <c r="J15" s="2">
        <v>86</v>
      </c>
      <c r="K15" s="2">
        <v>448</v>
      </c>
      <c r="L15" s="2">
        <v>367</v>
      </c>
      <c r="M15" s="2">
        <v>46</v>
      </c>
      <c r="N15" s="2">
        <v>24</v>
      </c>
      <c r="O15" s="2">
        <v>11</v>
      </c>
      <c r="P15" s="2">
        <v>436</v>
      </c>
      <c r="Q15" s="2">
        <v>101</v>
      </c>
      <c r="R15" s="2">
        <v>161</v>
      </c>
      <c r="S15" s="2">
        <v>13</v>
      </c>
      <c r="T15" s="2">
        <v>13</v>
      </c>
      <c r="U15" s="2">
        <v>15</v>
      </c>
      <c r="V15" s="2">
        <v>1</v>
      </c>
      <c r="W15" s="2">
        <v>10</v>
      </c>
      <c r="X15" s="2">
        <v>1</v>
      </c>
      <c r="Y15" s="2">
        <v>38</v>
      </c>
      <c r="Z15" s="2">
        <v>84</v>
      </c>
      <c r="AA15" s="2">
        <v>448</v>
      </c>
      <c r="AB15" s="2">
        <v>199</v>
      </c>
      <c r="AC15" s="2">
        <v>183</v>
      </c>
      <c r="AD15" s="2">
        <v>65</v>
      </c>
      <c r="AE15" s="2">
        <v>448</v>
      </c>
      <c r="AF15" s="2">
        <v>112</v>
      </c>
      <c r="AG15" s="2">
        <v>74</v>
      </c>
      <c r="AH15" s="2">
        <v>43</v>
      </c>
      <c r="AI15" s="2">
        <v>54</v>
      </c>
      <c r="AJ15" s="2">
        <v>37</v>
      </c>
      <c r="AK15" s="2">
        <v>58</v>
      </c>
      <c r="AL15" s="2">
        <v>70</v>
      </c>
    </row>
    <row r="16" spans="1:38" ht="12">
      <c r="A16" s="46"/>
      <c r="B16" s="6">
        <v>0.22</v>
      </c>
      <c r="C16" s="7">
        <v>0.17</v>
      </c>
      <c r="D16" s="7">
        <v>0.27</v>
      </c>
      <c r="E16" s="6">
        <v>0.22</v>
      </c>
      <c r="F16" s="7">
        <v>0.25</v>
      </c>
      <c r="G16" s="7">
        <v>0.26</v>
      </c>
      <c r="H16" s="7">
        <v>0.21</v>
      </c>
      <c r="I16" s="7">
        <v>0.2</v>
      </c>
      <c r="J16" s="7">
        <v>0.19</v>
      </c>
      <c r="K16" s="6">
        <v>0.22</v>
      </c>
      <c r="L16" s="7">
        <v>0.22</v>
      </c>
      <c r="M16" s="7">
        <v>0.27</v>
      </c>
      <c r="N16" s="7">
        <v>0.25</v>
      </c>
      <c r="O16" s="7">
        <v>0.2</v>
      </c>
      <c r="P16" s="6">
        <v>0.22</v>
      </c>
      <c r="Q16" s="7">
        <v>0.16</v>
      </c>
      <c r="R16" s="7">
        <v>0.24</v>
      </c>
      <c r="S16" s="7">
        <v>0.13</v>
      </c>
      <c r="T16" s="7">
        <v>0.19</v>
      </c>
      <c r="U16" s="7">
        <v>0.28</v>
      </c>
      <c r="V16" s="7">
        <v>0.15</v>
      </c>
      <c r="W16" s="7">
        <v>0.21</v>
      </c>
      <c r="X16" s="7">
        <v>0.13</v>
      </c>
      <c r="Y16" s="7">
        <v>0.39</v>
      </c>
      <c r="Z16" s="7">
        <v>0.3</v>
      </c>
      <c r="AA16" s="6">
        <v>0.22</v>
      </c>
      <c r="AB16" s="7">
        <v>0.23</v>
      </c>
      <c r="AC16" s="7">
        <v>0.19</v>
      </c>
      <c r="AD16" s="7">
        <v>0.33</v>
      </c>
      <c r="AE16" s="6">
        <v>0.22</v>
      </c>
      <c r="AF16" s="7">
        <v>0.23</v>
      </c>
      <c r="AG16" s="7">
        <v>0.29</v>
      </c>
      <c r="AH16" s="7">
        <v>0.16</v>
      </c>
      <c r="AI16" s="7">
        <v>0.24</v>
      </c>
      <c r="AJ16" s="7">
        <v>0.16</v>
      </c>
      <c r="AK16" s="7">
        <v>0.23</v>
      </c>
      <c r="AL16" s="7">
        <v>0.25</v>
      </c>
    </row>
    <row r="17" spans="1:38" ht="12">
      <c r="A17" s="46" t="s">
        <v>57</v>
      </c>
      <c r="B17" s="2">
        <v>187</v>
      </c>
      <c r="C17" s="2">
        <v>95</v>
      </c>
      <c r="D17" s="2">
        <v>92</v>
      </c>
      <c r="E17" s="2">
        <v>187</v>
      </c>
      <c r="F17" s="2">
        <v>71</v>
      </c>
      <c r="G17" s="2">
        <v>39</v>
      </c>
      <c r="H17" s="2">
        <v>32</v>
      </c>
      <c r="I17" s="2">
        <v>21</v>
      </c>
      <c r="J17" s="2">
        <v>24</v>
      </c>
      <c r="K17" s="2">
        <v>187</v>
      </c>
      <c r="L17" s="2">
        <v>157</v>
      </c>
      <c r="M17" s="2">
        <v>18</v>
      </c>
      <c r="N17" s="2">
        <v>6</v>
      </c>
      <c r="O17" s="2">
        <v>4</v>
      </c>
      <c r="P17" s="2">
        <v>182</v>
      </c>
      <c r="Q17" s="2">
        <v>55</v>
      </c>
      <c r="R17" s="2">
        <v>60</v>
      </c>
      <c r="S17" s="2">
        <v>19</v>
      </c>
      <c r="T17" s="2">
        <v>1</v>
      </c>
      <c r="U17" s="2">
        <v>8</v>
      </c>
      <c r="V17" s="2">
        <v>0</v>
      </c>
      <c r="W17" s="2">
        <v>3</v>
      </c>
      <c r="X17" s="2">
        <v>0</v>
      </c>
      <c r="Y17" s="2">
        <v>5</v>
      </c>
      <c r="Z17" s="2">
        <v>30</v>
      </c>
      <c r="AA17" s="2">
        <v>187</v>
      </c>
      <c r="AB17" s="2">
        <v>104</v>
      </c>
      <c r="AC17" s="2">
        <v>68</v>
      </c>
      <c r="AD17" s="2">
        <v>15</v>
      </c>
      <c r="AE17" s="2">
        <v>187</v>
      </c>
      <c r="AF17" s="2">
        <v>66</v>
      </c>
      <c r="AG17" s="2">
        <v>33</v>
      </c>
      <c r="AH17" s="2">
        <v>23</v>
      </c>
      <c r="AI17" s="2">
        <v>20</v>
      </c>
      <c r="AJ17" s="2">
        <v>18</v>
      </c>
      <c r="AK17" s="2">
        <v>10</v>
      </c>
      <c r="AL17" s="2">
        <v>17</v>
      </c>
    </row>
    <row r="18" spans="1:38" ht="12">
      <c r="A18" s="46"/>
      <c r="B18" s="6">
        <v>0.09</v>
      </c>
      <c r="C18" s="7">
        <v>0.1</v>
      </c>
      <c r="D18" s="7">
        <v>0.09</v>
      </c>
      <c r="E18" s="6">
        <v>0.09</v>
      </c>
      <c r="F18" s="7">
        <v>0.12</v>
      </c>
      <c r="G18" s="7">
        <v>0.12</v>
      </c>
      <c r="H18" s="7">
        <v>0.09</v>
      </c>
      <c r="I18" s="7">
        <v>0.07</v>
      </c>
      <c r="J18" s="7">
        <v>0.05</v>
      </c>
      <c r="K18" s="6">
        <v>0.09</v>
      </c>
      <c r="L18" s="7">
        <v>0.09</v>
      </c>
      <c r="M18" s="7">
        <v>0.11</v>
      </c>
      <c r="N18" s="7">
        <v>0.07</v>
      </c>
      <c r="O18" s="7">
        <v>0.08</v>
      </c>
      <c r="P18" s="6">
        <v>0.09</v>
      </c>
      <c r="Q18" s="7">
        <v>0.09</v>
      </c>
      <c r="R18" s="7">
        <v>0.09</v>
      </c>
      <c r="S18" s="7">
        <v>0.19</v>
      </c>
      <c r="T18" s="7">
        <v>0.01</v>
      </c>
      <c r="U18" s="7">
        <v>0.16</v>
      </c>
      <c r="V18" s="7">
        <v>0</v>
      </c>
      <c r="W18" s="7">
        <v>0.07</v>
      </c>
      <c r="X18" s="7">
        <v>0</v>
      </c>
      <c r="Y18" s="7">
        <v>0.05</v>
      </c>
      <c r="Z18" s="7">
        <v>0.11</v>
      </c>
      <c r="AA18" s="6">
        <v>0.09</v>
      </c>
      <c r="AB18" s="7">
        <v>0.12</v>
      </c>
      <c r="AC18" s="7">
        <v>0.07</v>
      </c>
      <c r="AD18" s="7">
        <v>0.08</v>
      </c>
      <c r="AE18" s="6">
        <v>0.09</v>
      </c>
      <c r="AF18" s="7">
        <v>0.13</v>
      </c>
      <c r="AG18" s="7">
        <v>0.13</v>
      </c>
      <c r="AH18" s="7">
        <v>0.08</v>
      </c>
      <c r="AI18" s="7">
        <v>0.09</v>
      </c>
      <c r="AJ18" s="7">
        <v>0.08</v>
      </c>
      <c r="AK18" s="7">
        <v>0.04</v>
      </c>
      <c r="AL18" s="7">
        <v>0.06</v>
      </c>
    </row>
    <row r="19" spans="1:38" ht="12">
      <c r="A19" s="46" t="s">
        <v>58</v>
      </c>
      <c r="B19" s="2">
        <v>203</v>
      </c>
      <c r="C19" s="2">
        <v>86</v>
      </c>
      <c r="D19" s="2">
        <v>117</v>
      </c>
      <c r="E19" s="2">
        <v>203</v>
      </c>
      <c r="F19" s="2">
        <v>77</v>
      </c>
      <c r="G19" s="2">
        <v>27</v>
      </c>
      <c r="H19" s="2">
        <v>36</v>
      </c>
      <c r="I19" s="2">
        <v>27</v>
      </c>
      <c r="J19" s="2">
        <v>37</v>
      </c>
      <c r="K19" s="2">
        <v>203</v>
      </c>
      <c r="L19" s="2">
        <v>171</v>
      </c>
      <c r="M19" s="2">
        <v>15</v>
      </c>
      <c r="N19" s="2">
        <v>12</v>
      </c>
      <c r="O19" s="2">
        <v>5</v>
      </c>
      <c r="P19" s="2">
        <v>198</v>
      </c>
      <c r="Q19" s="2">
        <v>55</v>
      </c>
      <c r="R19" s="2">
        <v>78</v>
      </c>
      <c r="S19" s="2">
        <v>5</v>
      </c>
      <c r="T19" s="2">
        <v>8</v>
      </c>
      <c r="U19" s="2">
        <v>8</v>
      </c>
      <c r="V19" s="2">
        <v>3</v>
      </c>
      <c r="W19" s="2">
        <v>7</v>
      </c>
      <c r="X19" s="2">
        <v>0</v>
      </c>
      <c r="Y19" s="2">
        <v>6</v>
      </c>
      <c r="Z19" s="2">
        <v>29</v>
      </c>
      <c r="AA19" s="2">
        <v>203</v>
      </c>
      <c r="AB19" s="2">
        <v>98</v>
      </c>
      <c r="AC19" s="2">
        <v>90</v>
      </c>
      <c r="AD19" s="2">
        <v>15</v>
      </c>
      <c r="AE19" s="2">
        <v>203</v>
      </c>
      <c r="AF19" s="2">
        <v>65</v>
      </c>
      <c r="AG19" s="2">
        <v>16</v>
      </c>
      <c r="AH19" s="2">
        <v>33</v>
      </c>
      <c r="AI19" s="2">
        <v>14</v>
      </c>
      <c r="AJ19" s="2">
        <v>22</v>
      </c>
      <c r="AK19" s="2">
        <v>16</v>
      </c>
      <c r="AL19" s="2">
        <v>36</v>
      </c>
    </row>
    <row r="20" spans="1:38" ht="12">
      <c r="A20" s="46"/>
      <c r="B20" s="6">
        <v>0.1</v>
      </c>
      <c r="C20" s="7">
        <v>0.09</v>
      </c>
      <c r="D20" s="7">
        <v>0.11</v>
      </c>
      <c r="E20" s="6">
        <v>0.1</v>
      </c>
      <c r="F20" s="7">
        <v>0.13</v>
      </c>
      <c r="G20" s="7">
        <v>0.08</v>
      </c>
      <c r="H20" s="7">
        <v>0.1</v>
      </c>
      <c r="I20" s="7">
        <v>0.09</v>
      </c>
      <c r="J20" s="7">
        <v>0.08</v>
      </c>
      <c r="K20" s="6">
        <v>0.1</v>
      </c>
      <c r="L20" s="7">
        <v>0.1</v>
      </c>
      <c r="M20" s="7">
        <v>0.09</v>
      </c>
      <c r="N20" s="7">
        <v>0.12</v>
      </c>
      <c r="O20" s="7">
        <v>0.09</v>
      </c>
      <c r="P20" s="6">
        <v>0.1</v>
      </c>
      <c r="Q20" s="7">
        <v>0.09</v>
      </c>
      <c r="R20" s="7">
        <v>0.12</v>
      </c>
      <c r="S20" s="7">
        <v>0.05</v>
      </c>
      <c r="T20" s="7">
        <v>0.11</v>
      </c>
      <c r="U20" s="7">
        <v>0.15</v>
      </c>
      <c r="V20" s="7">
        <v>0.41</v>
      </c>
      <c r="W20" s="7">
        <v>0.15</v>
      </c>
      <c r="X20" s="7">
        <v>0</v>
      </c>
      <c r="Y20" s="7">
        <v>0.06</v>
      </c>
      <c r="Z20" s="7">
        <v>0.1</v>
      </c>
      <c r="AA20" s="6">
        <v>0.1</v>
      </c>
      <c r="AB20" s="7">
        <v>0.11</v>
      </c>
      <c r="AC20" s="7">
        <v>0.1</v>
      </c>
      <c r="AD20" s="7">
        <v>0.07</v>
      </c>
      <c r="AE20" s="6">
        <v>0.1</v>
      </c>
      <c r="AF20" s="7">
        <v>0.13</v>
      </c>
      <c r="AG20" s="7">
        <v>0.06</v>
      </c>
      <c r="AH20" s="7">
        <v>0.12</v>
      </c>
      <c r="AI20" s="7">
        <v>0.06</v>
      </c>
      <c r="AJ20" s="7">
        <v>0.09</v>
      </c>
      <c r="AK20" s="7">
        <v>0.06</v>
      </c>
      <c r="AL20" s="7">
        <v>0.13</v>
      </c>
    </row>
    <row r="21" spans="1:38" ht="12">
      <c r="A21" s="46" t="s">
        <v>59</v>
      </c>
      <c r="B21" s="2">
        <v>247</v>
      </c>
      <c r="C21" s="2">
        <v>126</v>
      </c>
      <c r="D21" s="2">
        <v>121</v>
      </c>
      <c r="E21" s="2">
        <v>247</v>
      </c>
      <c r="F21" s="2">
        <v>74</v>
      </c>
      <c r="G21" s="2">
        <v>35</v>
      </c>
      <c r="H21" s="2">
        <v>40</v>
      </c>
      <c r="I21" s="2">
        <v>32</v>
      </c>
      <c r="J21" s="2">
        <v>67</v>
      </c>
      <c r="K21" s="2">
        <v>247</v>
      </c>
      <c r="L21" s="2">
        <v>208</v>
      </c>
      <c r="M21" s="2">
        <v>22</v>
      </c>
      <c r="N21" s="2">
        <v>12</v>
      </c>
      <c r="O21" s="2">
        <v>5</v>
      </c>
      <c r="P21" s="2">
        <v>242</v>
      </c>
      <c r="Q21" s="2">
        <v>87</v>
      </c>
      <c r="R21" s="2">
        <v>86</v>
      </c>
      <c r="S21" s="2">
        <v>14</v>
      </c>
      <c r="T21" s="2">
        <v>4</v>
      </c>
      <c r="U21" s="2">
        <v>3</v>
      </c>
      <c r="V21" s="2">
        <v>0</v>
      </c>
      <c r="W21" s="2">
        <v>9</v>
      </c>
      <c r="X21" s="2">
        <v>1</v>
      </c>
      <c r="Y21" s="2">
        <v>11</v>
      </c>
      <c r="Z21" s="2">
        <v>27</v>
      </c>
      <c r="AA21" s="2">
        <v>247</v>
      </c>
      <c r="AB21" s="2">
        <v>122</v>
      </c>
      <c r="AC21" s="2">
        <v>103</v>
      </c>
      <c r="AD21" s="2">
        <v>22</v>
      </c>
      <c r="AE21" s="2">
        <v>247</v>
      </c>
      <c r="AF21" s="2">
        <v>52</v>
      </c>
      <c r="AG21" s="2">
        <v>40</v>
      </c>
      <c r="AH21" s="2">
        <v>38</v>
      </c>
      <c r="AI21" s="2">
        <v>15</v>
      </c>
      <c r="AJ21" s="2">
        <v>30</v>
      </c>
      <c r="AK21" s="2">
        <v>43</v>
      </c>
      <c r="AL21" s="2">
        <v>29</v>
      </c>
    </row>
    <row r="22" spans="1:38" ht="12">
      <c r="A22" s="46"/>
      <c r="B22" s="6">
        <v>0.12</v>
      </c>
      <c r="C22" s="7">
        <v>0.13</v>
      </c>
      <c r="D22" s="7">
        <v>0.12</v>
      </c>
      <c r="E22" s="6">
        <v>0.12</v>
      </c>
      <c r="F22" s="7">
        <v>0.13</v>
      </c>
      <c r="G22" s="7">
        <v>0.11</v>
      </c>
      <c r="H22" s="7">
        <v>0.11</v>
      </c>
      <c r="I22" s="7">
        <v>0.11</v>
      </c>
      <c r="J22" s="7">
        <v>0.15</v>
      </c>
      <c r="K22" s="6">
        <v>0.12</v>
      </c>
      <c r="L22" s="7">
        <v>0.12</v>
      </c>
      <c r="M22" s="7">
        <v>0.13</v>
      </c>
      <c r="N22" s="7">
        <v>0.12</v>
      </c>
      <c r="O22" s="7">
        <v>0.09</v>
      </c>
      <c r="P22" s="6">
        <v>0.12</v>
      </c>
      <c r="Q22" s="7">
        <v>0.14</v>
      </c>
      <c r="R22" s="7">
        <v>0.13</v>
      </c>
      <c r="S22" s="7">
        <v>0.14</v>
      </c>
      <c r="T22" s="7">
        <v>0.06</v>
      </c>
      <c r="U22" s="7">
        <v>0.05</v>
      </c>
      <c r="V22" s="7">
        <v>0</v>
      </c>
      <c r="W22" s="7">
        <v>0.19</v>
      </c>
      <c r="X22" s="7">
        <v>0.12</v>
      </c>
      <c r="Y22" s="7">
        <v>0.11</v>
      </c>
      <c r="Z22" s="7">
        <v>0.1</v>
      </c>
      <c r="AA22" s="6">
        <v>0.12</v>
      </c>
      <c r="AB22" s="7">
        <v>0.14</v>
      </c>
      <c r="AC22" s="7">
        <v>0.11</v>
      </c>
      <c r="AD22" s="7">
        <v>0.11</v>
      </c>
      <c r="AE22" s="6">
        <v>0.12</v>
      </c>
      <c r="AF22" s="7">
        <v>0.11</v>
      </c>
      <c r="AG22" s="7">
        <v>0.16</v>
      </c>
      <c r="AH22" s="7">
        <v>0.14</v>
      </c>
      <c r="AI22" s="7">
        <v>0.07</v>
      </c>
      <c r="AJ22" s="7">
        <v>0.12</v>
      </c>
      <c r="AK22" s="7">
        <v>0.17</v>
      </c>
      <c r="AL22" s="7">
        <v>0.1</v>
      </c>
    </row>
    <row r="23" spans="1:38" ht="12">
      <c r="A23" s="46" t="s">
        <v>60</v>
      </c>
      <c r="B23" s="2">
        <v>137</v>
      </c>
      <c r="C23" s="2">
        <v>66</v>
      </c>
      <c r="D23" s="2">
        <v>71</v>
      </c>
      <c r="E23" s="2">
        <v>137</v>
      </c>
      <c r="F23" s="2">
        <v>31</v>
      </c>
      <c r="G23" s="2">
        <v>21</v>
      </c>
      <c r="H23" s="2">
        <v>22</v>
      </c>
      <c r="I23" s="2">
        <v>23</v>
      </c>
      <c r="J23" s="2">
        <v>39</v>
      </c>
      <c r="K23" s="2">
        <v>137</v>
      </c>
      <c r="L23" s="2">
        <v>116</v>
      </c>
      <c r="M23" s="2">
        <v>10</v>
      </c>
      <c r="N23" s="2">
        <v>3</v>
      </c>
      <c r="O23" s="2">
        <v>8</v>
      </c>
      <c r="P23" s="2">
        <v>129</v>
      </c>
      <c r="Q23" s="2">
        <v>42</v>
      </c>
      <c r="R23" s="2">
        <v>44</v>
      </c>
      <c r="S23" s="2">
        <v>7</v>
      </c>
      <c r="T23" s="2">
        <v>5</v>
      </c>
      <c r="U23" s="2">
        <v>1</v>
      </c>
      <c r="V23" s="2">
        <v>0</v>
      </c>
      <c r="W23" s="2">
        <v>3</v>
      </c>
      <c r="X23" s="2">
        <v>1</v>
      </c>
      <c r="Y23" s="2">
        <v>3</v>
      </c>
      <c r="Z23" s="2">
        <v>23</v>
      </c>
      <c r="AA23" s="2">
        <v>137</v>
      </c>
      <c r="AB23" s="2">
        <v>54</v>
      </c>
      <c r="AC23" s="2">
        <v>72</v>
      </c>
      <c r="AD23" s="2">
        <v>11</v>
      </c>
      <c r="AE23" s="2">
        <v>137</v>
      </c>
      <c r="AF23" s="2">
        <v>27</v>
      </c>
      <c r="AG23" s="2">
        <v>17</v>
      </c>
      <c r="AH23" s="2">
        <v>20</v>
      </c>
      <c r="AI23" s="2">
        <v>10</v>
      </c>
      <c r="AJ23" s="2">
        <v>20</v>
      </c>
      <c r="AK23" s="2">
        <v>21</v>
      </c>
      <c r="AL23" s="2">
        <v>22</v>
      </c>
    </row>
    <row r="24" spans="1:38" ht="12">
      <c r="A24" s="46"/>
      <c r="B24" s="6">
        <v>0.07</v>
      </c>
      <c r="C24" s="7">
        <v>0.07</v>
      </c>
      <c r="D24" s="7">
        <v>0.07</v>
      </c>
      <c r="E24" s="6">
        <v>0.07</v>
      </c>
      <c r="F24" s="7">
        <v>0.05</v>
      </c>
      <c r="G24" s="7">
        <v>0.07</v>
      </c>
      <c r="H24" s="7">
        <v>0.06</v>
      </c>
      <c r="I24" s="7">
        <v>0.08</v>
      </c>
      <c r="J24" s="7">
        <v>0.09</v>
      </c>
      <c r="K24" s="6">
        <v>0.07</v>
      </c>
      <c r="L24" s="7">
        <v>0.07</v>
      </c>
      <c r="M24" s="7">
        <v>0.06</v>
      </c>
      <c r="N24" s="7">
        <v>0.04</v>
      </c>
      <c r="O24" s="7">
        <v>0.15</v>
      </c>
      <c r="P24" s="6">
        <v>0.07</v>
      </c>
      <c r="Q24" s="7">
        <v>0.07</v>
      </c>
      <c r="R24" s="7">
        <v>0.07</v>
      </c>
      <c r="S24" s="7">
        <v>0.07</v>
      </c>
      <c r="T24" s="7">
        <v>0.07</v>
      </c>
      <c r="U24" s="7">
        <v>0.02</v>
      </c>
      <c r="V24" s="7">
        <v>0</v>
      </c>
      <c r="W24" s="7">
        <v>0.06</v>
      </c>
      <c r="X24" s="7">
        <v>0.11</v>
      </c>
      <c r="Y24" s="7">
        <v>0.04</v>
      </c>
      <c r="Z24" s="7">
        <v>0.08</v>
      </c>
      <c r="AA24" s="6">
        <v>0.07</v>
      </c>
      <c r="AB24" s="7">
        <v>0.06</v>
      </c>
      <c r="AC24" s="7">
        <v>0.08</v>
      </c>
      <c r="AD24" s="7">
        <v>0.06</v>
      </c>
      <c r="AE24" s="6">
        <v>0.07</v>
      </c>
      <c r="AF24" s="7">
        <v>0.06</v>
      </c>
      <c r="AG24" s="7">
        <v>0.06</v>
      </c>
      <c r="AH24" s="7">
        <v>0.07</v>
      </c>
      <c r="AI24" s="7">
        <v>0.05</v>
      </c>
      <c r="AJ24" s="7">
        <v>0.09</v>
      </c>
      <c r="AK24" s="7">
        <v>0.08</v>
      </c>
      <c r="AL24" s="7">
        <v>0.08</v>
      </c>
    </row>
    <row r="25" spans="1:38" ht="12">
      <c r="A25" s="46" t="s">
        <v>61</v>
      </c>
      <c r="B25" s="2">
        <v>453</v>
      </c>
      <c r="C25" s="2">
        <v>277</v>
      </c>
      <c r="D25" s="2">
        <v>177</v>
      </c>
      <c r="E25" s="2">
        <v>453</v>
      </c>
      <c r="F25" s="2">
        <v>82</v>
      </c>
      <c r="G25" s="2">
        <v>71</v>
      </c>
      <c r="H25" s="2">
        <v>90</v>
      </c>
      <c r="I25" s="2">
        <v>84</v>
      </c>
      <c r="J25" s="2">
        <v>126</v>
      </c>
      <c r="K25" s="2">
        <v>453</v>
      </c>
      <c r="L25" s="2">
        <v>389</v>
      </c>
      <c r="M25" s="2">
        <v>33</v>
      </c>
      <c r="N25" s="2">
        <v>21</v>
      </c>
      <c r="O25" s="2">
        <v>10</v>
      </c>
      <c r="P25" s="2">
        <v>443</v>
      </c>
      <c r="Q25" s="2">
        <v>166</v>
      </c>
      <c r="R25" s="2">
        <v>143</v>
      </c>
      <c r="S25" s="2">
        <v>22</v>
      </c>
      <c r="T25" s="2">
        <v>27</v>
      </c>
      <c r="U25" s="2">
        <v>8</v>
      </c>
      <c r="V25" s="2">
        <v>2</v>
      </c>
      <c r="W25" s="2">
        <v>6</v>
      </c>
      <c r="X25" s="2">
        <v>4</v>
      </c>
      <c r="Y25" s="2">
        <v>16</v>
      </c>
      <c r="Z25" s="2">
        <v>49</v>
      </c>
      <c r="AA25" s="2">
        <v>453</v>
      </c>
      <c r="AB25" s="2">
        <v>154</v>
      </c>
      <c r="AC25" s="2">
        <v>266</v>
      </c>
      <c r="AD25" s="2">
        <v>33</v>
      </c>
      <c r="AE25" s="2">
        <v>453</v>
      </c>
      <c r="AF25" s="2">
        <v>82</v>
      </c>
      <c r="AG25" s="2">
        <v>42</v>
      </c>
      <c r="AH25" s="2">
        <v>60</v>
      </c>
      <c r="AI25" s="2">
        <v>64</v>
      </c>
      <c r="AJ25" s="2">
        <v>73</v>
      </c>
      <c r="AK25" s="2">
        <v>68</v>
      </c>
      <c r="AL25" s="2">
        <v>64</v>
      </c>
    </row>
    <row r="26" spans="1:38" ht="12">
      <c r="A26" s="46"/>
      <c r="B26" s="6">
        <v>0.23</v>
      </c>
      <c r="C26" s="7">
        <v>0.28</v>
      </c>
      <c r="D26" s="7">
        <v>0.17</v>
      </c>
      <c r="E26" s="6">
        <v>0.23</v>
      </c>
      <c r="F26" s="7">
        <v>0.14</v>
      </c>
      <c r="G26" s="7">
        <v>0.22</v>
      </c>
      <c r="H26" s="7">
        <v>0.25</v>
      </c>
      <c r="I26" s="7">
        <v>0.28</v>
      </c>
      <c r="J26" s="7">
        <v>0.28</v>
      </c>
      <c r="K26" s="6">
        <v>0.23</v>
      </c>
      <c r="L26" s="7">
        <v>0.23</v>
      </c>
      <c r="M26" s="7">
        <v>0.2</v>
      </c>
      <c r="N26" s="7">
        <v>0.22</v>
      </c>
      <c r="O26" s="7">
        <v>0.18</v>
      </c>
      <c r="P26" s="6">
        <v>0.23</v>
      </c>
      <c r="Q26" s="7">
        <v>0.27</v>
      </c>
      <c r="R26" s="7">
        <v>0.21</v>
      </c>
      <c r="S26" s="7">
        <v>0.22</v>
      </c>
      <c r="T26" s="7">
        <v>0.37</v>
      </c>
      <c r="U26" s="7">
        <v>0.16</v>
      </c>
      <c r="V26" s="7">
        <v>0.26</v>
      </c>
      <c r="W26" s="7">
        <v>0.13</v>
      </c>
      <c r="X26" s="7">
        <v>0.46</v>
      </c>
      <c r="Y26" s="7">
        <v>0.17</v>
      </c>
      <c r="Z26" s="7">
        <v>0.17</v>
      </c>
      <c r="AA26" s="6">
        <v>0.23</v>
      </c>
      <c r="AB26" s="7">
        <v>0.18</v>
      </c>
      <c r="AC26" s="7">
        <v>0.28</v>
      </c>
      <c r="AD26" s="7">
        <v>0.17</v>
      </c>
      <c r="AE26" s="6">
        <v>0.23</v>
      </c>
      <c r="AF26" s="7">
        <v>0.17</v>
      </c>
      <c r="AG26" s="7">
        <v>0.16</v>
      </c>
      <c r="AH26" s="7">
        <v>0.22</v>
      </c>
      <c r="AI26" s="7">
        <v>0.29</v>
      </c>
      <c r="AJ26" s="7">
        <v>0.31</v>
      </c>
      <c r="AK26" s="7">
        <v>0.27</v>
      </c>
      <c r="AL26" s="7">
        <v>0.23</v>
      </c>
    </row>
    <row r="28" spans="1:38" ht="12">
      <c r="A28" s="3" t="s">
        <v>104</v>
      </c>
      <c r="B28" s="30">
        <f aca="true" t="shared" si="0" ref="B28:AL28">((B7*1)+(B9*2)+(B11*3)+(B13*4)+(B15*5)+(B17*6)+(B19*7)+(B21*8)+(B23*9)+(B25*10))/(B5)</f>
        <v>6.632155301144848</v>
      </c>
      <c r="C28" s="30">
        <f t="shared" si="0"/>
        <v>6.884811416921509</v>
      </c>
      <c r="D28" s="30">
        <f t="shared" si="0"/>
        <v>6.396887159533074</v>
      </c>
      <c r="E28" s="30">
        <f t="shared" si="0"/>
        <v>6.632155301144848</v>
      </c>
      <c r="F28" s="30">
        <f t="shared" si="0"/>
        <v>6.363636363636363</v>
      </c>
      <c r="G28" s="30">
        <f t="shared" si="0"/>
        <v>6.58641975308642</v>
      </c>
      <c r="H28" s="30">
        <f t="shared" si="0"/>
        <v>6.66016713091922</v>
      </c>
      <c r="I28" s="30">
        <f t="shared" si="0"/>
        <v>6.857627118644068</v>
      </c>
      <c r="J28" s="30">
        <f t="shared" si="0"/>
        <v>6.8384279475982535</v>
      </c>
      <c r="K28" s="30">
        <f t="shared" si="0"/>
        <v>6.632155301144848</v>
      </c>
      <c r="L28" s="30">
        <f t="shared" si="0"/>
        <v>6.655008891523415</v>
      </c>
      <c r="M28" s="30">
        <f t="shared" si="0"/>
        <v>6.535294117647059</v>
      </c>
      <c r="N28" s="30">
        <f t="shared" si="0"/>
        <v>6.395833333333333</v>
      </c>
      <c r="O28" s="30">
        <f t="shared" si="0"/>
        <v>6.4</v>
      </c>
      <c r="P28" s="30">
        <f t="shared" si="0"/>
        <v>6.632036847492324</v>
      </c>
      <c r="Q28" s="30">
        <f t="shared" si="0"/>
        <v>6.839024390243902</v>
      </c>
      <c r="R28" s="30">
        <f t="shared" si="0"/>
        <v>6.692995529061103</v>
      </c>
      <c r="S28" s="30">
        <f t="shared" si="0"/>
        <v>6.59</v>
      </c>
      <c r="T28" s="30">
        <f t="shared" si="0"/>
        <v>6.916666666666667</v>
      </c>
      <c r="U28" s="30">
        <f t="shared" si="0"/>
        <v>6.076923076923077</v>
      </c>
      <c r="V28" s="30">
        <f t="shared" si="0"/>
        <v>7.833333333333333</v>
      </c>
      <c r="W28" s="30">
        <f t="shared" si="0"/>
        <v>6.191489361702128</v>
      </c>
      <c r="X28" s="30">
        <f t="shared" si="0"/>
        <v>7.444444444444445</v>
      </c>
      <c r="Y28" s="30">
        <f t="shared" si="0"/>
        <v>5.896907216494846</v>
      </c>
      <c r="Z28" s="30">
        <f t="shared" si="0"/>
        <v>6.376760563380282</v>
      </c>
      <c r="AA28" s="30">
        <f t="shared" si="0"/>
        <v>6.632155301144848</v>
      </c>
      <c r="AB28" s="30">
        <f t="shared" si="0"/>
        <v>6.506880733944954</v>
      </c>
      <c r="AC28" s="30">
        <f t="shared" si="0"/>
        <v>6.827659574468085</v>
      </c>
      <c r="AD28" s="30">
        <f t="shared" si="0"/>
        <v>6.197969543147208</v>
      </c>
      <c r="AE28" s="30">
        <f t="shared" si="0"/>
        <v>6.632155301144848</v>
      </c>
      <c r="AF28" s="30">
        <f t="shared" si="0"/>
        <v>6.383196721311475</v>
      </c>
      <c r="AG28" s="30">
        <f t="shared" si="0"/>
        <v>6.466926070038911</v>
      </c>
      <c r="AH28" s="30">
        <f t="shared" si="0"/>
        <v>6.691449814126394</v>
      </c>
      <c r="AI28" s="30">
        <f t="shared" si="0"/>
        <v>6.515695067264574</v>
      </c>
      <c r="AJ28" s="30">
        <f t="shared" si="0"/>
        <v>6.97489539748954</v>
      </c>
      <c r="AK28" s="30">
        <f t="shared" si="0"/>
        <v>6.888888888888889</v>
      </c>
      <c r="AL28" s="30">
        <f t="shared" si="0"/>
        <v>6.707142857142857</v>
      </c>
    </row>
    <row r="30" spans="1:38" ht="12">
      <c r="A30" s="3" t="s">
        <v>125</v>
      </c>
      <c r="B30" s="29">
        <f aca="true" t="shared" si="1" ref="B30:AL30">_xlfn.IFERROR(SUM(B23,B25)/B5,0)</f>
        <v>0.2936784469885515</v>
      </c>
      <c r="C30" s="29">
        <f t="shared" si="1"/>
        <v>0.34964322120285424</v>
      </c>
      <c r="D30" s="29">
        <f t="shared" si="1"/>
        <v>0.24124513618677043</v>
      </c>
      <c r="E30" s="29">
        <f t="shared" si="1"/>
        <v>0.2936784469885515</v>
      </c>
      <c r="F30" s="29">
        <f t="shared" si="1"/>
        <v>0.19755244755244755</v>
      </c>
      <c r="G30" s="29">
        <f t="shared" si="1"/>
        <v>0.2839506172839506</v>
      </c>
      <c r="H30" s="29">
        <f t="shared" si="1"/>
        <v>0.31197771587743733</v>
      </c>
      <c r="I30" s="29">
        <f t="shared" si="1"/>
        <v>0.36271186440677966</v>
      </c>
      <c r="J30" s="29">
        <f t="shared" si="1"/>
        <v>0.36026200873362446</v>
      </c>
      <c r="K30" s="29">
        <f t="shared" si="1"/>
        <v>0.2936784469885515</v>
      </c>
      <c r="L30" s="29">
        <f t="shared" si="1"/>
        <v>0.2993479549496147</v>
      </c>
      <c r="M30" s="29">
        <f t="shared" si="1"/>
        <v>0.2529411764705882</v>
      </c>
      <c r="N30" s="29">
        <f t="shared" si="1"/>
        <v>0.25</v>
      </c>
      <c r="O30" s="29">
        <f t="shared" si="1"/>
        <v>0.32727272727272727</v>
      </c>
      <c r="P30" s="29">
        <f t="shared" si="1"/>
        <v>0.29273285568065505</v>
      </c>
      <c r="Q30" s="29">
        <f t="shared" si="1"/>
        <v>0.3382113821138211</v>
      </c>
      <c r="R30" s="29">
        <f t="shared" si="1"/>
        <v>0.2786885245901639</v>
      </c>
      <c r="S30" s="29">
        <f t="shared" si="1"/>
        <v>0.29</v>
      </c>
      <c r="T30" s="29">
        <f t="shared" si="1"/>
        <v>0.4444444444444444</v>
      </c>
      <c r="U30" s="29">
        <f t="shared" si="1"/>
        <v>0.17307692307692307</v>
      </c>
      <c r="V30" s="29">
        <f t="shared" si="1"/>
        <v>0.3333333333333333</v>
      </c>
      <c r="W30" s="29">
        <f t="shared" si="1"/>
        <v>0.19148936170212766</v>
      </c>
      <c r="X30" s="29">
        <f t="shared" si="1"/>
        <v>0.5555555555555556</v>
      </c>
      <c r="Y30" s="29">
        <f t="shared" si="1"/>
        <v>0.1958762886597938</v>
      </c>
      <c r="Z30" s="29">
        <f t="shared" si="1"/>
        <v>0.2535211267605634</v>
      </c>
      <c r="AA30" s="29">
        <f t="shared" si="1"/>
        <v>0.2936784469885515</v>
      </c>
      <c r="AB30" s="29">
        <f t="shared" si="1"/>
        <v>0.23853211009174313</v>
      </c>
      <c r="AC30" s="29">
        <f t="shared" si="1"/>
        <v>0.3595744680851064</v>
      </c>
      <c r="AD30" s="29">
        <f t="shared" si="1"/>
        <v>0.2233502538071066</v>
      </c>
      <c r="AE30" s="29">
        <f t="shared" si="1"/>
        <v>0.2936784469885515</v>
      </c>
      <c r="AF30" s="29">
        <f t="shared" si="1"/>
        <v>0.22336065573770492</v>
      </c>
      <c r="AG30" s="29">
        <f t="shared" si="1"/>
        <v>0.22957198443579765</v>
      </c>
      <c r="AH30" s="29">
        <f t="shared" si="1"/>
        <v>0.29739776951672864</v>
      </c>
      <c r="AI30" s="29">
        <f t="shared" si="1"/>
        <v>0.33183856502242154</v>
      </c>
      <c r="AJ30" s="29">
        <f t="shared" si="1"/>
        <v>0.3891213389121339</v>
      </c>
      <c r="AK30" s="29">
        <f t="shared" si="1"/>
        <v>0.3531746031746032</v>
      </c>
      <c r="AL30" s="29">
        <f t="shared" si="1"/>
        <v>0.30714285714285716</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4.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77</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78</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79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134</v>
      </c>
      <c r="C7" s="2">
        <v>83</v>
      </c>
      <c r="D7" s="2">
        <v>51</v>
      </c>
      <c r="E7" s="2">
        <v>134</v>
      </c>
      <c r="F7" s="2">
        <v>19</v>
      </c>
      <c r="G7" s="2">
        <v>15</v>
      </c>
      <c r="H7" s="2">
        <v>26</v>
      </c>
      <c r="I7" s="2">
        <v>22</v>
      </c>
      <c r="J7" s="2">
        <v>52</v>
      </c>
      <c r="K7" s="2">
        <v>134</v>
      </c>
      <c r="L7" s="2">
        <v>109</v>
      </c>
      <c r="M7" s="2">
        <v>15</v>
      </c>
      <c r="N7" s="2">
        <v>5</v>
      </c>
      <c r="O7" s="2">
        <v>4</v>
      </c>
      <c r="P7" s="2">
        <v>129</v>
      </c>
      <c r="Q7" s="2">
        <v>61</v>
      </c>
      <c r="R7" s="2">
        <v>19</v>
      </c>
      <c r="S7" s="2">
        <v>2</v>
      </c>
      <c r="T7" s="2">
        <v>13</v>
      </c>
      <c r="U7" s="2">
        <v>3</v>
      </c>
      <c r="V7" s="2">
        <v>1</v>
      </c>
      <c r="W7" s="2">
        <v>3</v>
      </c>
      <c r="X7" s="2">
        <v>1</v>
      </c>
      <c r="Y7" s="2">
        <v>8</v>
      </c>
      <c r="Z7" s="2">
        <v>19</v>
      </c>
      <c r="AA7" s="2">
        <v>134</v>
      </c>
      <c r="AB7" s="2">
        <v>24</v>
      </c>
      <c r="AC7" s="2">
        <v>102</v>
      </c>
      <c r="AD7" s="2">
        <v>7</v>
      </c>
      <c r="AE7" s="2">
        <v>134</v>
      </c>
      <c r="AF7" s="2">
        <v>18</v>
      </c>
      <c r="AG7" s="2">
        <v>11</v>
      </c>
      <c r="AH7" s="2">
        <v>15</v>
      </c>
      <c r="AI7" s="2">
        <v>23</v>
      </c>
      <c r="AJ7" s="2">
        <v>24</v>
      </c>
      <c r="AK7" s="2">
        <v>29</v>
      </c>
      <c r="AL7" s="2">
        <v>14</v>
      </c>
    </row>
    <row r="8" spans="1:38" ht="12">
      <c r="A8" s="46"/>
      <c r="B8" s="6">
        <v>0.07</v>
      </c>
      <c r="C8" s="7">
        <v>0.08</v>
      </c>
      <c r="D8" s="7">
        <v>0.05</v>
      </c>
      <c r="E8" s="6">
        <v>0.07</v>
      </c>
      <c r="F8" s="7">
        <v>0.03</v>
      </c>
      <c r="G8" s="7">
        <v>0.04</v>
      </c>
      <c r="H8" s="7">
        <v>0.07</v>
      </c>
      <c r="I8" s="7">
        <v>0.08</v>
      </c>
      <c r="J8" s="7">
        <v>0.11</v>
      </c>
      <c r="K8" s="6">
        <v>0.07</v>
      </c>
      <c r="L8" s="7">
        <v>0.06</v>
      </c>
      <c r="M8" s="7">
        <v>0.09</v>
      </c>
      <c r="N8" s="7">
        <v>0.05</v>
      </c>
      <c r="O8" s="7">
        <v>0.08</v>
      </c>
      <c r="P8" s="6">
        <v>0.07</v>
      </c>
      <c r="Q8" s="7">
        <v>0.1</v>
      </c>
      <c r="R8" s="7">
        <v>0.03</v>
      </c>
      <c r="S8" s="7">
        <v>0.02</v>
      </c>
      <c r="T8" s="7">
        <v>0.18</v>
      </c>
      <c r="U8" s="7">
        <v>0.06</v>
      </c>
      <c r="V8" s="7">
        <v>0.18</v>
      </c>
      <c r="W8" s="7">
        <v>0.05</v>
      </c>
      <c r="X8" s="7">
        <v>0.08</v>
      </c>
      <c r="Y8" s="7">
        <v>0.08</v>
      </c>
      <c r="Z8" s="7">
        <v>0.07</v>
      </c>
      <c r="AA8" s="6">
        <v>0.07</v>
      </c>
      <c r="AB8" s="7">
        <v>0.03</v>
      </c>
      <c r="AC8" s="7">
        <v>0.11</v>
      </c>
      <c r="AD8" s="7">
        <v>0.04</v>
      </c>
      <c r="AE8" s="6">
        <v>0.07</v>
      </c>
      <c r="AF8" s="7">
        <v>0.04</v>
      </c>
      <c r="AG8" s="7">
        <v>0.04</v>
      </c>
      <c r="AH8" s="7">
        <v>0.06</v>
      </c>
      <c r="AI8" s="7">
        <v>0.1</v>
      </c>
      <c r="AJ8" s="7">
        <v>0.1</v>
      </c>
      <c r="AK8" s="7">
        <v>0.11</v>
      </c>
      <c r="AL8" s="7">
        <v>0.05</v>
      </c>
    </row>
    <row r="9" spans="1:38" ht="12">
      <c r="A9" s="46" t="s">
        <v>53</v>
      </c>
      <c r="B9" s="2">
        <v>43</v>
      </c>
      <c r="C9" s="2">
        <v>18</v>
      </c>
      <c r="D9" s="2">
        <v>26</v>
      </c>
      <c r="E9" s="2">
        <v>43</v>
      </c>
      <c r="F9" s="2">
        <v>9</v>
      </c>
      <c r="G9" s="2">
        <v>6</v>
      </c>
      <c r="H9" s="2">
        <v>4</v>
      </c>
      <c r="I9" s="2">
        <v>11</v>
      </c>
      <c r="J9" s="2">
        <v>14</v>
      </c>
      <c r="K9" s="2">
        <v>43</v>
      </c>
      <c r="L9" s="2">
        <v>32</v>
      </c>
      <c r="M9" s="2">
        <v>5</v>
      </c>
      <c r="N9" s="2">
        <v>3</v>
      </c>
      <c r="O9" s="2">
        <v>3</v>
      </c>
      <c r="P9" s="2">
        <v>40</v>
      </c>
      <c r="Q9" s="2">
        <v>12</v>
      </c>
      <c r="R9" s="2">
        <v>14</v>
      </c>
      <c r="S9" s="2">
        <v>1</v>
      </c>
      <c r="T9" s="2">
        <v>4</v>
      </c>
      <c r="U9" s="2">
        <v>2</v>
      </c>
      <c r="V9" s="2">
        <v>0</v>
      </c>
      <c r="W9" s="2">
        <v>1</v>
      </c>
      <c r="X9" s="2">
        <v>0</v>
      </c>
      <c r="Y9" s="2">
        <v>3</v>
      </c>
      <c r="Z9" s="2">
        <v>3</v>
      </c>
      <c r="AA9" s="2">
        <v>43</v>
      </c>
      <c r="AB9" s="2">
        <v>16</v>
      </c>
      <c r="AC9" s="2">
        <v>24</v>
      </c>
      <c r="AD9" s="2">
        <v>3</v>
      </c>
      <c r="AE9" s="2">
        <v>43</v>
      </c>
      <c r="AF9" s="2">
        <v>8</v>
      </c>
      <c r="AG9" s="2">
        <v>5</v>
      </c>
      <c r="AH9" s="2">
        <v>6</v>
      </c>
      <c r="AI9" s="2">
        <v>3</v>
      </c>
      <c r="AJ9" s="2">
        <v>3</v>
      </c>
      <c r="AK9" s="2">
        <v>16</v>
      </c>
      <c r="AL9" s="2">
        <v>2</v>
      </c>
    </row>
    <row r="10" spans="1:38" ht="12">
      <c r="A10" s="46"/>
      <c r="B10" s="6">
        <v>0.02</v>
      </c>
      <c r="C10" s="7">
        <v>0.02</v>
      </c>
      <c r="D10" s="7">
        <v>0.02</v>
      </c>
      <c r="E10" s="6">
        <v>0.02</v>
      </c>
      <c r="F10" s="7">
        <v>0.02</v>
      </c>
      <c r="G10" s="7">
        <v>0.02</v>
      </c>
      <c r="H10" s="7">
        <v>0.01</v>
      </c>
      <c r="I10" s="7">
        <v>0.04</v>
      </c>
      <c r="J10" s="7">
        <v>0.03</v>
      </c>
      <c r="K10" s="6">
        <v>0.02</v>
      </c>
      <c r="L10" s="7">
        <v>0.02</v>
      </c>
      <c r="M10" s="7">
        <v>0.03</v>
      </c>
      <c r="N10" s="7">
        <v>0.03</v>
      </c>
      <c r="O10" s="7">
        <v>0.06</v>
      </c>
      <c r="P10" s="6">
        <v>0.02</v>
      </c>
      <c r="Q10" s="7">
        <v>0.02</v>
      </c>
      <c r="R10" s="7">
        <v>0.02</v>
      </c>
      <c r="S10" s="7">
        <v>0.01</v>
      </c>
      <c r="T10" s="7">
        <v>0.06</v>
      </c>
      <c r="U10" s="7">
        <v>0.04</v>
      </c>
      <c r="V10" s="7">
        <v>0</v>
      </c>
      <c r="W10" s="7">
        <v>0.01</v>
      </c>
      <c r="X10" s="7">
        <v>0</v>
      </c>
      <c r="Y10" s="7">
        <v>0.04</v>
      </c>
      <c r="Z10" s="7">
        <v>0.01</v>
      </c>
      <c r="AA10" s="6">
        <v>0.02</v>
      </c>
      <c r="AB10" s="7">
        <v>0.02</v>
      </c>
      <c r="AC10" s="7">
        <v>0.03</v>
      </c>
      <c r="AD10" s="7">
        <v>0.02</v>
      </c>
      <c r="AE10" s="6">
        <v>0.02</v>
      </c>
      <c r="AF10" s="7">
        <v>0.02</v>
      </c>
      <c r="AG10" s="7">
        <v>0.02</v>
      </c>
      <c r="AH10" s="7">
        <v>0.02</v>
      </c>
      <c r="AI10" s="7">
        <v>0.01</v>
      </c>
      <c r="AJ10" s="7">
        <v>0.01</v>
      </c>
      <c r="AK10" s="7">
        <v>0.06</v>
      </c>
      <c r="AL10" s="7">
        <v>0.01</v>
      </c>
    </row>
    <row r="11" spans="1:38" ht="12">
      <c r="A11" s="46" t="s">
        <v>54</v>
      </c>
      <c r="B11" s="2">
        <v>65</v>
      </c>
      <c r="C11" s="2">
        <v>31</v>
      </c>
      <c r="D11" s="2">
        <v>33</v>
      </c>
      <c r="E11" s="2">
        <v>65</v>
      </c>
      <c r="F11" s="2">
        <v>14</v>
      </c>
      <c r="G11" s="2">
        <v>7</v>
      </c>
      <c r="H11" s="2">
        <v>16</v>
      </c>
      <c r="I11" s="2">
        <v>14</v>
      </c>
      <c r="J11" s="2">
        <v>14</v>
      </c>
      <c r="K11" s="2">
        <v>65</v>
      </c>
      <c r="L11" s="2">
        <v>50</v>
      </c>
      <c r="M11" s="2">
        <v>9</v>
      </c>
      <c r="N11" s="2">
        <v>5</v>
      </c>
      <c r="O11" s="2">
        <v>1</v>
      </c>
      <c r="P11" s="2">
        <v>64</v>
      </c>
      <c r="Q11" s="2">
        <v>18</v>
      </c>
      <c r="R11" s="2">
        <v>22</v>
      </c>
      <c r="S11" s="2">
        <v>6</v>
      </c>
      <c r="T11" s="2">
        <v>2</v>
      </c>
      <c r="U11" s="2">
        <v>5</v>
      </c>
      <c r="V11" s="2">
        <v>0</v>
      </c>
      <c r="W11" s="2">
        <v>1</v>
      </c>
      <c r="X11" s="2">
        <v>0</v>
      </c>
      <c r="Y11" s="2">
        <v>1</v>
      </c>
      <c r="Z11" s="2">
        <v>8</v>
      </c>
      <c r="AA11" s="2">
        <v>65</v>
      </c>
      <c r="AB11" s="2">
        <v>31</v>
      </c>
      <c r="AC11" s="2">
        <v>28</v>
      </c>
      <c r="AD11" s="2">
        <v>6</v>
      </c>
      <c r="AE11" s="2">
        <v>65</v>
      </c>
      <c r="AF11" s="2">
        <v>10</v>
      </c>
      <c r="AG11" s="2">
        <v>8</v>
      </c>
      <c r="AH11" s="2">
        <v>11</v>
      </c>
      <c r="AI11" s="2">
        <v>11</v>
      </c>
      <c r="AJ11" s="2">
        <v>6</v>
      </c>
      <c r="AK11" s="2">
        <v>12</v>
      </c>
      <c r="AL11" s="2">
        <v>7</v>
      </c>
    </row>
    <row r="12" spans="1:38" ht="12">
      <c r="A12" s="46"/>
      <c r="B12" s="6">
        <v>0.03</v>
      </c>
      <c r="C12" s="7">
        <v>0.03</v>
      </c>
      <c r="D12" s="7">
        <v>0.03</v>
      </c>
      <c r="E12" s="6">
        <v>0.03</v>
      </c>
      <c r="F12" s="7">
        <v>0.02</v>
      </c>
      <c r="G12" s="7">
        <v>0.02</v>
      </c>
      <c r="H12" s="7">
        <v>0.04</v>
      </c>
      <c r="I12" s="7">
        <v>0.05</v>
      </c>
      <c r="J12" s="7">
        <v>0.03</v>
      </c>
      <c r="K12" s="6">
        <v>0.03</v>
      </c>
      <c r="L12" s="7">
        <v>0.03</v>
      </c>
      <c r="M12" s="7">
        <v>0.05</v>
      </c>
      <c r="N12" s="7">
        <v>0.05</v>
      </c>
      <c r="O12" s="7">
        <v>0.02</v>
      </c>
      <c r="P12" s="6">
        <v>0.03</v>
      </c>
      <c r="Q12" s="7">
        <v>0.03</v>
      </c>
      <c r="R12" s="7">
        <v>0.03</v>
      </c>
      <c r="S12" s="7">
        <v>0.06</v>
      </c>
      <c r="T12" s="7">
        <v>0.03</v>
      </c>
      <c r="U12" s="7">
        <v>0.1</v>
      </c>
      <c r="V12" s="7">
        <v>0</v>
      </c>
      <c r="W12" s="7">
        <v>0.01</v>
      </c>
      <c r="X12" s="7">
        <v>0</v>
      </c>
      <c r="Y12" s="7">
        <v>0.01</v>
      </c>
      <c r="Z12" s="7">
        <v>0.03</v>
      </c>
      <c r="AA12" s="6">
        <v>0.03</v>
      </c>
      <c r="AB12" s="7">
        <v>0.04</v>
      </c>
      <c r="AC12" s="7">
        <v>0.03</v>
      </c>
      <c r="AD12" s="7">
        <v>0.03</v>
      </c>
      <c r="AE12" s="6">
        <v>0.03</v>
      </c>
      <c r="AF12" s="7">
        <v>0.02</v>
      </c>
      <c r="AG12" s="7">
        <v>0.03</v>
      </c>
      <c r="AH12" s="7">
        <v>0.04</v>
      </c>
      <c r="AI12" s="7">
        <v>0.05</v>
      </c>
      <c r="AJ12" s="7">
        <v>0.02</v>
      </c>
      <c r="AK12" s="7">
        <v>0.05</v>
      </c>
      <c r="AL12" s="7">
        <v>0.02</v>
      </c>
    </row>
    <row r="13" spans="1:38" ht="12">
      <c r="A13" s="46" t="s">
        <v>55</v>
      </c>
      <c r="B13" s="2">
        <v>87</v>
      </c>
      <c r="C13" s="2">
        <v>40</v>
      </c>
      <c r="D13" s="2">
        <v>47</v>
      </c>
      <c r="E13" s="2">
        <v>87</v>
      </c>
      <c r="F13" s="2">
        <v>32</v>
      </c>
      <c r="G13" s="2">
        <v>11</v>
      </c>
      <c r="H13" s="2">
        <v>22</v>
      </c>
      <c r="I13" s="2">
        <v>11</v>
      </c>
      <c r="J13" s="2">
        <v>11</v>
      </c>
      <c r="K13" s="2">
        <v>87</v>
      </c>
      <c r="L13" s="2">
        <v>78</v>
      </c>
      <c r="M13" s="2">
        <v>5</v>
      </c>
      <c r="N13" s="2">
        <v>3</v>
      </c>
      <c r="O13" s="2">
        <v>1</v>
      </c>
      <c r="P13" s="2">
        <v>86</v>
      </c>
      <c r="Q13" s="2">
        <v>23</v>
      </c>
      <c r="R13" s="2">
        <v>34</v>
      </c>
      <c r="S13" s="2">
        <v>3</v>
      </c>
      <c r="T13" s="2">
        <v>3</v>
      </c>
      <c r="U13" s="2">
        <v>3</v>
      </c>
      <c r="V13" s="2">
        <v>0</v>
      </c>
      <c r="W13" s="2">
        <v>4</v>
      </c>
      <c r="X13" s="2">
        <v>0</v>
      </c>
      <c r="Y13" s="2">
        <v>5</v>
      </c>
      <c r="Z13" s="2">
        <v>12</v>
      </c>
      <c r="AA13" s="2">
        <v>87</v>
      </c>
      <c r="AB13" s="2">
        <v>41</v>
      </c>
      <c r="AC13" s="2">
        <v>35</v>
      </c>
      <c r="AD13" s="2">
        <v>11</v>
      </c>
      <c r="AE13" s="2">
        <v>87</v>
      </c>
      <c r="AF13" s="2">
        <v>25</v>
      </c>
      <c r="AG13" s="2">
        <v>14</v>
      </c>
      <c r="AH13" s="2">
        <v>13</v>
      </c>
      <c r="AI13" s="2">
        <v>10</v>
      </c>
      <c r="AJ13" s="2">
        <v>9</v>
      </c>
      <c r="AK13" s="2">
        <v>4</v>
      </c>
      <c r="AL13" s="2">
        <v>11</v>
      </c>
    </row>
    <row r="14" spans="1:38" ht="12">
      <c r="A14" s="46"/>
      <c r="B14" s="6">
        <v>0.04</v>
      </c>
      <c r="C14" s="7">
        <v>0.04</v>
      </c>
      <c r="D14" s="7">
        <v>0.05</v>
      </c>
      <c r="E14" s="6">
        <v>0.04</v>
      </c>
      <c r="F14" s="7">
        <v>0.06</v>
      </c>
      <c r="G14" s="7">
        <v>0.03</v>
      </c>
      <c r="H14" s="7">
        <v>0.06</v>
      </c>
      <c r="I14" s="7">
        <v>0.04</v>
      </c>
      <c r="J14" s="7">
        <v>0.02</v>
      </c>
      <c r="K14" s="6">
        <v>0.04</v>
      </c>
      <c r="L14" s="7">
        <v>0.05</v>
      </c>
      <c r="M14" s="7">
        <v>0.03</v>
      </c>
      <c r="N14" s="7">
        <v>0.03</v>
      </c>
      <c r="O14" s="7">
        <v>0.01</v>
      </c>
      <c r="P14" s="6">
        <v>0.04</v>
      </c>
      <c r="Q14" s="7">
        <v>0.04</v>
      </c>
      <c r="R14" s="7">
        <v>0.05</v>
      </c>
      <c r="S14" s="7">
        <v>0.03</v>
      </c>
      <c r="T14" s="7">
        <v>0.04</v>
      </c>
      <c r="U14" s="7">
        <v>0.05</v>
      </c>
      <c r="V14" s="7">
        <v>0</v>
      </c>
      <c r="W14" s="7">
        <v>0.08</v>
      </c>
      <c r="X14" s="7">
        <v>0</v>
      </c>
      <c r="Y14" s="7">
        <v>0.05</v>
      </c>
      <c r="Z14" s="7">
        <v>0.04</v>
      </c>
      <c r="AA14" s="6">
        <v>0.04</v>
      </c>
      <c r="AB14" s="7">
        <v>0.05</v>
      </c>
      <c r="AC14" s="7">
        <v>0.04</v>
      </c>
      <c r="AD14" s="7">
        <v>0.06</v>
      </c>
      <c r="AE14" s="6">
        <v>0.04</v>
      </c>
      <c r="AF14" s="7">
        <v>0.05</v>
      </c>
      <c r="AG14" s="7">
        <v>0.06</v>
      </c>
      <c r="AH14" s="7">
        <v>0.05</v>
      </c>
      <c r="AI14" s="7">
        <v>0.04</v>
      </c>
      <c r="AJ14" s="7">
        <v>0.04</v>
      </c>
      <c r="AK14" s="7">
        <v>0.02</v>
      </c>
      <c r="AL14" s="7">
        <v>0.04</v>
      </c>
    </row>
    <row r="15" spans="1:38" ht="12">
      <c r="A15" s="46" t="s">
        <v>56</v>
      </c>
      <c r="B15" s="2">
        <v>454</v>
      </c>
      <c r="C15" s="2">
        <v>183</v>
      </c>
      <c r="D15" s="2">
        <v>271</v>
      </c>
      <c r="E15" s="2">
        <v>454</v>
      </c>
      <c r="F15" s="2">
        <v>138</v>
      </c>
      <c r="G15" s="2">
        <v>94</v>
      </c>
      <c r="H15" s="2">
        <v>77</v>
      </c>
      <c r="I15" s="2">
        <v>74</v>
      </c>
      <c r="J15" s="2">
        <v>70</v>
      </c>
      <c r="K15" s="2">
        <v>454</v>
      </c>
      <c r="L15" s="2">
        <v>370</v>
      </c>
      <c r="M15" s="2">
        <v>45</v>
      </c>
      <c r="N15" s="2">
        <v>25</v>
      </c>
      <c r="O15" s="2">
        <v>14</v>
      </c>
      <c r="P15" s="2">
        <v>440</v>
      </c>
      <c r="Q15" s="2">
        <v>121</v>
      </c>
      <c r="R15" s="2">
        <v>132</v>
      </c>
      <c r="S15" s="2">
        <v>15</v>
      </c>
      <c r="T15" s="2">
        <v>10</v>
      </c>
      <c r="U15" s="2">
        <v>12</v>
      </c>
      <c r="V15" s="2">
        <v>1</v>
      </c>
      <c r="W15" s="2">
        <v>15</v>
      </c>
      <c r="X15" s="2">
        <v>1</v>
      </c>
      <c r="Y15" s="2">
        <v>39</v>
      </c>
      <c r="Z15" s="2">
        <v>94</v>
      </c>
      <c r="AA15" s="2">
        <v>454</v>
      </c>
      <c r="AB15" s="2">
        <v>180</v>
      </c>
      <c r="AC15" s="2">
        <v>202</v>
      </c>
      <c r="AD15" s="2">
        <v>72</v>
      </c>
      <c r="AE15" s="2">
        <v>454</v>
      </c>
      <c r="AF15" s="2">
        <v>112</v>
      </c>
      <c r="AG15" s="2">
        <v>76</v>
      </c>
      <c r="AH15" s="2">
        <v>57</v>
      </c>
      <c r="AI15" s="2">
        <v>51</v>
      </c>
      <c r="AJ15" s="2">
        <v>38</v>
      </c>
      <c r="AK15" s="2">
        <v>44</v>
      </c>
      <c r="AL15" s="2">
        <v>75</v>
      </c>
    </row>
    <row r="16" spans="1:38" ht="12">
      <c r="A16" s="46"/>
      <c r="B16" s="6">
        <v>0.23</v>
      </c>
      <c r="C16" s="7">
        <v>0.19</v>
      </c>
      <c r="D16" s="7">
        <v>0.26</v>
      </c>
      <c r="E16" s="6">
        <v>0.23</v>
      </c>
      <c r="F16" s="7">
        <v>0.24</v>
      </c>
      <c r="G16" s="7">
        <v>0.29</v>
      </c>
      <c r="H16" s="7">
        <v>0.21</v>
      </c>
      <c r="I16" s="7">
        <v>0.25</v>
      </c>
      <c r="J16" s="7">
        <v>0.15</v>
      </c>
      <c r="K16" s="6">
        <v>0.23</v>
      </c>
      <c r="L16" s="7">
        <v>0.22</v>
      </c>
      <c r="M16" s="7">
        <v>0.26</v>
      </c>
      <c r="N16" s="7">
        <v>0.26</v>
      </c>
      <c r="O16" s="7">
        <v>0.26</v>
      </c>
      <c r="P16" s="6">
        <v>0.23</v>
      </c>
      <c r="Q16" s="7">
        <v>0.2</v>
      </c>
      <c r="R16" s="7">
        <v>0.2</v>
      </c>
      <c r="S16" s="7">
        <v>0.15</v>
      </c>
      <c r="T16" s="7">
        <v>0.13</v>
      </c>
      <c r="U16" s="7">
        <v>0.23</v>
      </c>
      <c r="V16" s="7">
        <v>0.15</v>
      </c>
      <c r="W16" s="7">
        <v>0.31</v>
      </c>
      <c r="X16" s="7">
        <v>0.08</v>
      </c>
      <c r="Y16" s="7">
        <v>0.4</v>
      </c>
      <c r="Z16" s="7">
        <v>0.33</v>
      </c>
      <c r="AA16" s="6">
        <v>0.23</v>
      </c>
      <c r="AB16" s="7">
        <v>0.21</v>
      </c>
      <c r="AC16" s="7">
        <v>0.22</v>
      </c>
      <c r="AD16" s="7">
        <v>0.36</v>
      </c>
      <c r="AE16" s="6">
        <v>0.23</v>
      </c>
      <c r="AF16" s="7">
        <v>0.23</v>
      </c>
      <c r="AG16" s="7">
        <v>0.3</v>
      </c>
      <c r="AH16" s="7">
        <v>0.21</v>
      </c>
      <c r="AI16" s="7">
        <v>0.23</v>
      </c>
      <c r="AJ16" s="7">
        <v>0.16</v>
      </c>
      <c r="AK16" s="7">
        <v>0.18</v>
      </c>
      <c r="AL16" s="7">
        <v>0.27</v>
      </c>
    </row>
    <row r="17" spans="1:38" ht="12">
      <c r="A17" s="46" t="s">
        <v>57</v>
      </c>
      <c r="B17" s="2">
        <v>191</v>
      </c>
      <c r="C17" s="2">
        <v>80</v>
      </c>
      <c r="D17" s="2">
        <v>110</v>
      </c>
      <c r="E17" s="2">
        <v>191</v>
      </c>
      <c r="F17" s="2">
        <v>71</v>
      </c>
      <c r="G17" s="2">
        <v>34</v>
      </c>
      <c r="H17" s="2">
        <v>32</v>
      </c>
      <c r="I17" s="2">
        <v>19</v>
      </c>
      <c r="J17" s="2">
        <v>34</v>
      </c>
      <c r="K17" s="2">
        <v>191</v>
      </c>
      <c r="L17" s="2">
        <v>154</v>
      </c>
      <c r="M17" s="2">
        <v>18</v>
      </c>
      <c r="N17" s="2">
        <v>14</v>
      </c>
      <c r="O17" s="2">
        <v>5</v>
      </c>
      <c r="P17" s="2">
        <v>186</v>
      </c>
      <c r="Q17" s="2">
        <v>46</v>
      </c>
      <c r="R17" s="2">
        <v>78</v>
      </c>
      <c r="S17" s="2">
        <v>5</v>
      </c>
      <c r="T17" s="2">
        <v>3</v>
      </c>
      <c r="U17" s="2">
        <v>2</v>
      </c>
      <c r="V17" s="2">
        <v>0</v>
      </c>
      <c r="W17" s="2">
        <v>2</v>
      </c>
      <c r="X17" s="2">
        <v>1</v>
      </c>
      <c r="Y17" s="2">
        <v>12</v>
      </c>
      <c r="Z17" s="2">
        <v>37</v>
      </c>
      <c r="AA17" s="2">
        <v>191</v>
      </c>
      <c r="AB17" s="2">
        <v>92</v>
      </c>
      <c r="AC17" s="2">
        <v>69</v>
      </c>
      <c r="AD17" s="2">
        <v>30</v>
      </c>
      <c r="AE17" s="2">
        <v>191</v>
      </c>
      <c r="AF17" s="2">
        <v>57</v>
      </c>
      <c r="AG17" s="2">
        <v>33</v>
      </c>
      <c r="AH17" s="2">
        <v>23</v>
      </c>
      <c r="AI17" s="2">
        <v>20</v>
      </c>
      <c r="AJ17" s="2">
        <v>15</v>
      </c>
      <c r="AK17" s="2">
        <v>17</v>
      </c>
      <c r="AL17" s="2">
        <v>26</v>
      </c>
    </row>
    <row r="18" spans="1:38" ht="12">
      <c r="A18" s="46"/>
      <c r="B18" s="6">
        <v>0.09</v>
      </c>
      <c r="C18" s="7">
        <v>0.08</v>
      </c>
      <c r="D18" s="7">
        <v>0.11</v>
      </c>
      <c r="E18" s="6">
        <v>0.09</v>
      </c>
      <c r="F18" s="7">
        <v>0.12</v>
      </c>
      <c r="G18" s="7">
        <v>0.1</v>
      </c>
      <c r="H18" s="7">
        <v>0.09</v>
      </c>
      <c r="I18" s="7">
        <v>0.06</v>
      </c>
      <c r="J18" s="7">
        <v>0.07</v>
      </c>
      <c r="K18" s="6">
        <v>0.09</v>
      </c>
      <c r="L18" s="7">
        <v>0.09</v>
      </c>
      <c r="M18" s="7">
        <v>0.11</v>
      </c>
      <c r="N18" s="7">
        <v>0.14</v>
      </c>
      <c r="O18" s="7">
        <v>0.09</v>
      </c>
      <c r="P18" s="6">
        <v>0.1</v>
      </c>
      <c r="Q18" s="7">
        <v>0.07</v>
      </c>
      <c r="R18" s="7">
        <v>0.12</v>
      </c>
      <c r="S18" s="7">
        <v>0.05</v>
      </c>
      <c r="T18" s="7">
        <v>0.04</v>
      </c>
      <c r="U18" s="7">
        <v>0.05</v>
      </c>
      <c r="V18" s="7">
        <v>0</v>
      </c>
      <c r="W18" s="7">
        <v>0.05</v>
      </c>
      <c r="X18" s="7">
        <v>0.1</v>
      </c>
      <c r="Y18" s="7">
        <v>0.12</v>
      </c>
      <c r="Z18" s="7">
        <v>0.13</v>
      </c>
      <c r="AA18" s="6">
        <v>0.09</v>
      </c>
      <c r="AB18" s="7">
        <v>0.11</v>
      </c>
      <c r="AC18" s="7">
        <v>0.07</v>
      </c>
      <c r="AD18" s="7">
        <v>0.15</v>
      </c>
      <c r="AE18" s="6">
        <v>0.09</v>
      </c>
      <c r="AF18" s="7">
        <v>0.12</v>
      </c>
      <c r="AG18" s="7">
        <v>0.13</v>
      </c>
      <c r="AH18" s="7">
        <v>0.08</v>
      </c>
      <c r="AI18" s="7">
        <v>0.09</v>
      </c>
      <c r="AJ18" s="7">
        <v>0.06</v>
      </c>
      <c r="AK18" s="7">
        <v>0.07</v>
      </c>
      <c r="AL18" s="7">
        <v>0.09</v>
      </c>
    </row>
    <row r="19" spans="1:38" ht="12">
      <c r="A19" s="46" t="s">
        <v>58</v>
      </c>
      <c r="B19" s="2">
        <v>192</v>
      </c>
      <c r="C19" s="2">
        <v>86</v>
      </c>
      <c r="D19" s="2">
        <v>107</v>
      </c>
      <c r="E19" s="2">
        <v>192</v>
      </c>
      <c r="F19" s="2">
        <v>64</v>
      </c>
      <c r="G19" s="2">
        <v>35</v>
      </c>
      <c r="H19" s="2">
        <v>34</v>
      </c>
      <c r="I19" s="2">
        <v>23</v>
      </c>
      <c r="J19" s="2">
        <v>37</v>
      </c>
      <c r="K19" s="2">
        <v>192</v>
      </c>
      <c r="L19" s="2">
        <v>172</v>
      </c>
      <c r="M19" s="2">
        <v>13</v>
      </c>
      <c r="N19" s="2">
        <v>4</v>
      </c>
      <c r="O19" s="2">
        <v>3</v>
      </c>
      <c r="P19" s="2">
        <v>189</v>
      </c>
      <c r="Q19" s="2">
        <v>59</v>
      </c>
      <c r="R19" s="2">
        <v>73</v>
      </c>
      <c r="S19" s="2">
        <v>12</v>
      </c>
      <c r="T19" s="2">
        <v>3</v>
      </c>
      <c r="U19" s="2">
        <v>5</v>
      </c>
      <c r="V19" s="2">
        <v>1</v>
      </c>
      <c r="W19" s="2">
        <v>3</v>
      </c>
      <c r="X19" s="2">
        <v>0</v>
      </c>
      <c r="Y19" s="2">
        <v>5</v>
      </c>
      <c r="Z19" s="2">
        <v>29</v>
      </c>
      <c r="AA19" s="2">
        <v>192</v>
      </c>
      <c r="AB19" s="2">
        <v>91</v>
      </c>
      <c r="AC19" s="2">
        <v>83</v>
      </c>
      <c r="AD19" s="2">
        <v>18</v>
      </c>
      <c r="AE19" s="2">
        <v>192</v>
      </c>
      <c r="AF19" s="2">
        <v>56</v>
      </c>
      <c r="AG19" s="2">
        <v>27</v>
      </c>
      <c r="AH19" s="2">
        <v>30</v>
      </c>
      <c r="AI19" s="2">
        <v>13</v>
      </c>
      <c r="AJ19" s="2">
        <v>21</v>
      </c>
      <c r="AK19" s="2">
        <v>17</v>
      </c>
      <c r="AL19" s="2">
        <v>28</v>
      </c>
    </row>
    <row r="20" spans="1:38" ht="12">
      <c r="A20" s="46"/>
      <c r="B20" s="6">
        <v>0.1</v>
      </c>
      <c r="C20" s="7">
        <v>0.09</v>
      </c>
      <c r="D20" s="7">
        <v>0.1</v>
      </c>
      <c r="E20" s="6">
        <v>0.1</v>
      </c>
      <c r="F20" s="7">
        <v>0.11</v>
      </c>
      <c r="G20" s="7">
        <v>0.11</v>
      </c>
      <c r="H20" s="7">
        <v>0.09</v>
      </c>
      <c r="I20" s="7">
        <v>0.08</v>
      </c>
      <c r="J20" s="7">
        <v>0.08</v>
      </c>
      <c r="K20" s="6">
        <v>0.1</v>
      </c>
      <c r="L20" s="7">
        <v>0.1</v>
      </c>
      <c r="M20" s="7">
        <v>0.08</v>
      </c>
      <c r="N20" s="7">
        <v>0.04</v>
      </c>
      <c r="O20" s="7">
        <v>0.06</v>
      </c>
      <c r="P20" s="6">
        <v>0.1</v>
      </c>
      <c r="Q20" s="7">
        <v>0.1</v>
      </c>
      <c r="R20" s="7">
        <v>0.11</v>
      </c>
      <c r="S20" s="7">
        <v>0.12</v>
      </c>
      <c r="T20" s="7">
        <v>0.04</v>
      </c>
      <c r="U20" s="7">
        <v>0.09</v>
      </c>
      <c r="V20" s="7">
        <v>0.16</v>
      </c>
      <c r="W20" s="7">
        <v>0.07</v>
      </c>
      <c r="X20" s="7">
        <v>0</v>
      </c>
      <c r="Y20" s="7">
        <v>0.05</v>
      </c>
      <c r="Z20" s="7">
        <v>0.1</v>
      </c>
      <c r="AA20" s="6">
        <v>0.1</v>
      </c>
      <c r="AB20" s="7">
        <v>0.1</v>
      </c>
      <c r="AC20" s="7">
        <v>0.09</v>
      </c>
      <c r="AD20" s="7">
        <v>0.09</v>
      </c>
      <c r="AE20" s="6">
        <v>0.1</v>
      </c>
      <c r="AF20" s="7">
        <v>0.11</v>
      </c>
      <c r="AG20" s="7">
        <v>0.11</v>
      </c>
      <c r="AH20" s="7">
        <v>0.11</v>
      </c>
      <c r="AI20" s="7">
        <v>0.06</v>
      </c>
      <c r="AJ20" s="7">
        <v>0.09</v>
      </c>
      <c r="AK20" s="7">
        <v>0.07</v>
      </c>
      <c r="AL20" s="7">
        <v>0.1</v>
      </c>
    </row>
    <row r="21" spans="1:38" ht="12">
      <c r="A21" s="46" t="s">
        <v>59</v>
      </c>
      <c r="B21" s="2">
        <v>237</v>
      </c>
      <c r="C21" s="2">
        <v>114</v>
      </c>
      <c r="D21" s="2">
        <v>123</v>
      </c>
      <c r="E21" s="2">
        <v>237</v>
      </c>
      <c r="F21" s="2">
        <v>88</v>
      </c>
      <c r="G21" s="2">
        <v>23</v>
      </c>
      <c r="H21" s="2">
        <v>42</v>
      </c>
      <c r="I21" s="2">
        <v>39</v>
      </c>
      <c r="J21" s="2">
        <v>45</v>
      </c>
      <c r="K21" s="2">
        <v>237</v>
      </c>
      <c r="L21" s="2">
        <v>214</v>
      </c>
      <c r="M21" s="2">
        <v>13</v>
      </c>
      <c r="N21" s="2">
        <v>6</v>
      </c>
      <c r="O21" s="2">
        <v>4</v>
      </c>
      <c r="P21" s="2">
        <v>233</v>
      </c>
      <c r="Q21" s="2">
        <v>71</v>
      </c>
      <c r="R21" s="2">
        <v>93</v>
      </c>
      <c r="S21" s="2">
        <v>19</v>
      </c>
      <c r="T21" s="2">
        <v>5</v>
      </c>
      <c r="U21" s="2">
        <v>7</v>
      </c>
      <c r="V21" s="2">
        <v>2</v>
      </c>
      <c r="W21" s="2">
        <v>6</v>
      </c>
      <c r="X21" s="2">
        <v>2</v>
      </c>
      <c r="Y21" s="2">
        <v>3</v>
      </c>
      <c r="Z21" s="2">
        <v>25</v>
      </c>
      <c r="AA21" s="2">
        <v>237</v>
      </c>
      <c r="AB21" s="2">
        <v>135</v>
      </c>
      <c r="AC21" s="2">
        <v>92</v>
      </c>
      <c r="AD21" s="2">
        <v>10</v>
      </c>
      <c r="AE21" s="2">
        <v>237</v>
      </c>
      <c r="AF21" s="2">
        <v>72</v>
      </c>
      <c r="AG21" s="2">
        <v>24</v>
      </c>
      <c r="AH21" s="2">
        <v>33</v>
      </c>
      <c r="AI21" s="2">
        <v>23</v>
      </c>
      <c r="AJ21" s="2">
        <v>27</v>
      </c>
      <c r="AK21" s="2">
        <v>26</v>
      </c>
      <c r="AL21" s="2">
        <v>32</v>
      </c>
    </row>
    <row r="22" spans="1:38" ht="12">
      <c r="A22" s="46"/>
      <c r="B22" s="6">
        <v>0.12</v>
      </c>
      <c r="C22" s="7">
        <v>0.12</v>
      </c>
      <c r="D22" s="7">
        <v>0.12</v>
      </c>
      <c r="E22" s="6">
        <v>0.12</v>
      </c>
      <c r="F22" s="7">
        <v>0.15</v>
      </c>
      <c r="G22" s="7">
        <v>0.07</v>
      </c>
      <c r="H22" s="7">
        <v>0.12</v>
      </c>
      <c r="I22" s="7">
        <v>0.13</v>
      </c>
      <c r="J22" s="7">
        <v>0.1</v>
      </c>
      <c r="K22" s="6">
        <v>0.12</v>
      </c>
      <c r="L22" s="7">
        <v>0.13</v>
      </c>
      <c r="M22" s="7">
        <v>0.07</v>
      </c>
      <c r="N22" s="7">
        <v>0.06</v>
      </c>
      <c r="O22" s="7">
        <v>0.07</v>
      </c>
      <c r="P22" s="6">
        <v>0.12</v>
      </c>
      <c r="Q22" s="7">
        <v>0.12</v>
      </c>
      <c r="R22" s="7">
        <v>0.14</v>
      </c>
      <c r="S22" s="7">
        <v>0.19</v>
      </c>
      <c r="T22" s="7">
        <v>0.07</v>
      </c>
      <c r="U22" s="7">
        <v>0.14</v>
      </c>
      <c r="V22" s="7">
        <v>0.25</v>
      </c>
      <c r="W22" s="7">
        <v>0.12</v>
      </c>
      <c r="X22" s="7">
        <v>0.23</v>
      </c>
      <c r="Y22" s="7">
        <v>0.03</v>
      </c>
      <c r="Z22" s="7">
        <v>0.09</v>
      </c>
      <c r="AA22" s="6">
        <v>0.12</v>
      </c>
      <c r="AB22" s="7">
        <v>0.15</v>
      </c>
      <c r="AC22" s="7">
        <v>0.1</v>
      </c>
      <c r="AD22" s="7">
        <v>0.05</v>
      </c>
      <c r="AE22" s="6">
        <v>0.12</v>
      </c>
      <c r="AF22" s="7">
        <v>0.15</v>
      </c>
      <c r="AG22" s="7">
        <v>0.09</v>
      </c>
      <c r="AH22" s="7">
        <v>0.12</v>
      </c>
      <c r="AI22" s="7">
        <v>0.1</v>
      </c>
      <c r="AJ22" s="7">
        <v>0.11</v>
      </c>
      <c r="AK22" s="7">
        <v>0.1</v>
      </c>
      <c r="AL22" s="7">
        <v>0.11</v>
      </c>
    </row>
    <row r="23" spans="1:38" ht="12">
      <c r="A23" s="46" t="s">
        <v>60</v>
      </c>
      <c r="B23" s="2">
        <v>148</v>
      </c>
      <c r="C23" s="2">
        <v>76</v>
      </c>
      <c r="D23" s="2">
        <v>72</v>
      </c>
      <c r="E23" s="2">
        <v>148</v>
      </c>
      <c r="F23" s="2">
        <v>35</v>
      </c>
      <c r="G23" s="2">
        <v>26</v>
      </c>
      <c r="H23" s="2">
        <v>27</v>
      </c>
      <c r="I23" s="2">
        <v>15</v>
      </c>
      <c r="J23" s="2">
        <v>45</v>
      </c>
      <c r="K23" s="2">
        <v>148</v>
      </c>
      <c r="L23" s="2">
        <v>120</v>
      </c>
      <c r="M23" s="2">
        <v>9</v>
      </c>
      <c r="N23" s="2">
        <v>10</v>
      </c>
      <c r="O23" s="2">
        <v>9</v>
      </c>
      <c r="P23" s="2">
        <v>139</v>
      </c>
      <c r="Q23" s="2">
        <v>47</v>
      </c>
      <c r="R23" s="2">
        <v>48</v>
      </c>
      <c r="S23" s="2">
        <v>15</v>
      </c>
      <c r="T23" s="2">
        <v>4</v>
      </c>
      <c r="U23" s="2">
        <v>7</v>
      </c>
      <c r="V23" s="2">
        <v>0</v>
      </c>
      <c r="W23" s="2">
        <v>2</v>
      </c>
      <c r="X23" s="2">
        <v>1</v>
      </c>
      <c r="Y23" s="2">
        <v>5</v>
      </c>
      <c r="Z23" s="2">
        <v>9</v>
      </c>
      <c r="AA23" s="2">
        <v>148</v>
      </c>
      <c r="AB23" s="2">
        <v>67</v>
      </c>
      <c r="AC23" s="2">
        <v>77</v>
      </c>
      <c r="AD23" s="2">
        <v>4</v>
      </c>
      <c r="AE23" s="2">
        <v>148</v>
      </c>
      <c r="AF23" s="2">
        <v>33</v>
      </c>
      <c r="AG23" s="2">
        <v>12</v>
      </c>
      <c r="AH23" s="2">
        <v>24</v>
      </c>
      <c r="AI23" s="2">
        <v>11</v>
      </c>
      <c r="AJ23" s="2">
        <v>19</v>
      </c>
      <c r="AK23" s="2">
        <v>24</v>
      </c>
      <c r="AL23" s="2">
        <v>25</v>
      </c>
    </row>
    <row r="24" spans="1:38" ht="12">
      <c r="A24" s="46"/>
      <c r="B24" s="6">
        <v>0.07</v>
      </c>
      <c r="C24" s="7">
        <v>0.08</v>
      </c>
      <c r="D24" s="7">
        <v>0.07</v>
      </c>
      <c r="E24" s="6">
        <v>0.07</v>
      </c>
      <c r="F24" s="7">
        <v>0.06</v>
      </c>
      <c r="G24" s="7">
        <v>0.08</v>
      </c>
      <c r="H24" s="7">
        <v>0.08</v>
      </c>
      <c r="I24" s="7">
        <v>0.05</v>
      </c>
      <c r="J24" s="7">
        <v>0.1</v>
      </c>
      <c r="K24" s="6">
        <v>0.07</v>
      </c>
      <c r="L24" s="7">
        <v>0.07</v>
      </c>
      <c r="M24" s="7">
        <v>0.05</v>
      </c>
      <c r="N24" s="7">
        <v>0.11</v>
      </c>
      <c r="O24" s="7">
        <v>0.17</v>
      </c>
      <c r="P24" s="6">
        <v>0.07</v>
      </c>
      <c r="Q24" s="7">
        <v>0.08</v>
      </c>
      <c r="R24" s="7">
        <v>0.07</v>
      </c>
      <c r="S24" s="7">
        <v>0.15</v>
      </c>
      <c r="T24" s="7">
        <v>0.06</v>
      </c>
      <c r="U24" s="7">
        <v>0.13</v>
      </c>
      <c r="V24" s="7">
        <v>0</v>
      </c>
      <c r="W24" s="7">
        <v>0.04</v>
      </c>
      <c r="X24" s="7">
        <v>0.13</v>
      </c>
      <c r="Y24" s="7">
        <v>0.06</v>
      </c>
      <c r="Z24" s="7">
        <v>0.03</v>
      </c>
      <c r="AA24" s="6">
        <v>0.07</v>
      </c>
      <c r="AB24" s="7">
        <v>0.08</v>
      </c>
      <c r="AC24" s="7">
        <v>0.08</v>
      </c>
      <c r="AD24" s="7">
        <v>0.02</v>
      </c>
      <c r="AE24" s="6">
        <v>0.07</v>
      </c>
      <c r="AF24" s="7">
        <v>0.07</v>
      </c>
      <c r="AG24" s="7">
        <v>0.05</v>
      </c>
      <c r="AH24" s="7">
        <v>0.09</v>
      </c>
      <c r="AI24" s="7">
        <v>0.05</v>
      </c>
      <c r="AJ24" s="7">
        <v>0.08</v>
      </c>
      <c r="AK24" s="7">
        <v>0.09</v>
      </c>
      <c r="AL24" s="7">
        <v>0.09</v>
      </c>
    </row>
    <row r="25" spans="1:38" ht="12">
      <c r="A25" s="46" t="s">
        <v>61</v>
      </c>
      <c r="B25" s="2">
        <v>459</v>
      </c>
      <c r="C25" s="2">
        <v>270</v>
      </c>
      <c r="D25" s="2">
        <v>188</v>
      </c>
      <c r="E25" s="2">
        <v>459</v>
      </c>
      <c r="F25" s="2">
        <v>103</v>
      </c>
      <c r="G25" s="2">
        <v>74</v>
      </c>
      <c r="H25" s="2">
        <v>79</v>
      </c>
      <c r="I25" s="2">
        <v>67</v>
      </c>
      <c r="J25" s="2">
        <v>135</v>
      </c>
      <c r="K25" s="2">
        <v>459</v>
      </c>
      <c r="L25" s="2">
        <v>390</v>
      </c>
      <c r="M25" s="2">
        <v>38</v>
      </c>
      <c r="N25" s="2">
        <v>20</v>
      </c>
      <c r="O25" s="2">
        <v>11</v>
      </c>
      <c r="P25" s="2">
        <v>448</v>
      </c>
      <c r="Q25" s="2">
        <v>157</v>
      </c>
      <c r="R25" s="2">
        <v>157</v>
      </c>
      <c r="S25" s="2">
        <v>22</v>
      </c>
      <c r="T25" s="2">
        <v>25</v>
      </c>
      <c r="U25" s="2">
        <v>6</v>
      </c>
      <c r="V25" s="2">
        <v>2</v>
      </c>
      <c r="W25" s="2">
        <v>12</v>
      </c>
      <c r="X25" s="2">
        <v>4</v>
      </c>
      <c r="Y25" s="2">
        <v>16</v>
      </c>
      <c r="Z25" s="2">
        <v>48</v>
      </c>
      <c r="AA25" s="2">
        <v>459</v>
      </c>
      <c r="AB25" s="2">
        <v>195</v>
      </c>
      <c r="AC25" s="2">
        <v>228</v>
      </c>
      <c r="AD25" s="2">
        <v>36</v>
      </c>
      <c r="AE25" s="2">
        <v>459</v>
      </c>
      <c r="AF25" s="2">
        <v>97</v>
      </c>
      <c r="AG25" s="2">
        <v>46</v>
      </c>
      <c r="AH25" s="2">
        <v>57</v>
      </c>
      <c r="AI25" s="2">
        <v>58</v>
      </c>
      <c r="AJ25" s="2">
        <v>76</v>
      </c>
      <c r="AK25" s="2">
        <v>63</v>
      </c>
      <c r="AL25" s="2">
        <v>60</v>
      </c>
    </row>
    <row r="26" spans="1:38" ht="12">
      <c r="A26" s="46"/>
      <c r="B26" s="6">
        <v>0.23</v>
      </c>
      <c r="C26" s="7">
        <v>0.28</v>
      </c>
      <c r="D26" s="7">
        <v>0.18</v>
      </c>
      <c r="E26" s="6">
        <v>0.23</v>
      </c>
      <c r="F26" s="7">
        <v>0.18</v>
      </c>
      <c r="G26" s="7">
        <v>0.23</v>
      </c>
      <c r="H26" s="7">
        <v>0.22</v>
      </c>
      <c r="I26" s="7">
        <v>0.23</v>
      </c>
      <c r="J26" s="7">
        <v>0.3</v>
      </c>
      <c r="K26" s="6">
        <v>0.23</v>
      </c>
      <c r="L26" s="7">
        <v>0.23</v>
      </c>
      <c r="M26" s="7">
        <v>0.22</v>
      </c>
      <c r="N26" s="7">
        <v>0.21</v>
      </c>
      <c r="O26" s="7">
        <v>0.2</v>
      </c>
      <c r="P26" s="6">
        <v>0.23</v>
      </c>
      <c r="Q26" s="7">
        <v>0.26</v>
      </c>
      <c r="R26" s="7">
        <v>0.23</v>
      </c>
      <c r="S26" s="7">
        <v>0.22</v>
      </c>
      <c r="T26" s="7">
        <v>0.35</v>
      </c>
      <c r="U26" s="7">
        <v>0.12</v>
      </c>
      <c r="V26" s="7">
        <v>0.26</v>
      </c>
      <c r="W26" s="7">
        <v>0.25</v>
      </c>
      <c r="X26" s="7">
        <v>0.38</v>
      </c>
      <c r="Y26" s="7">
        <v>0.16</v>
      </c>
      <c r="Z26" s="7">
        <v>0.17</v>
      </c>
      <c r="AA26" s="6">
        <v>0.23</v>
      </c>
      <c r="AB26" s="7">
        <v>0.22</v>
      </c>
      <c r="AC26" s="7">
        <v>0.24</v>
      </c>
      <c r="AD26" s="7">
        <v>0.18</v>
      </c>
      <c r="AE26" s="6">
        <v>0.23</v>
      </c>
      <c r="AF26" s="7">
        <v>0.2</v>
      </c>
      <c r="AG26" s="7">
        <v>0.18</v>
      </c>
      <c r="AH26" s="7">
        <v>0.21</v>
      </c>
      <c r="AI26" s="7">
        <v>0.26</v>
      </c>
      <c r="AJ26" s="7">
        <v>0.32</v>
      </c>
      <c r="AK26" s="7">
        <v>0.25</v>
      </c>
      <c r="AL26" s="7">
        <v>0.22</v>
      </c>
    </row>
    <row r="28" spans="1:38" ht="12">
      <c r="A28" s="3" t="s">
        <v>104</v>
      </c>
      <c r="B28" s="30">
        <f aca="true" t="shared" si="0" ref="B28:AL28">((B7*1)+(B9*2)+(B11*3)+(B13*4)+(B15*5)+(B17*6)+(B19*7)+(B21*8)+(B23*9)+(B25*10))/(B5)</f>
        <v>6.640617222498755</v>
      </c>
      <c r="C28" s="30">
        <f t="shared" si="0"/>
        <v>6.794087665647298</v>
      </c>
      <c r="D28" s="30">
        <f t="shared" si="0"/>
        <v>6.48443579766537</v>
      </c>
      <c r="E28" s="30">
        <f t="shared" si="0"/>
        <v>6.640617222498755</v>
      </c>
      <c r="F28" s="30">
        <f t="shared" si="0"/>
        <v>6.678321678321678</v>
      </c>
      <c r="G28" s="30">
        <f t="shared" si="0"/>
        <v>6.694444444444445</v>
      </c>
      <c r="H28" s="30">
        <f t="shared" si="0"/>
        <v>6.557103064066852</v>
      </c>
      <c r="I28" s="30">
        <f t="shared" si="0"/>
        <v>6.4135593220338984</v>
      </c>
      <c r="J28" s="30">
        <f t="shared" si="0"/>
        <v>6.755458515283843</v>
      </c>
      <c r="K28" s="30">
        <f t="shared" si="0"/>
        <v>6.640617222498755</v>
      </c>
      <c r="L28" s="30">
        <f t="shared" si="0"/>
        <v>6.7012448132780085</v>
      </c>
      <c r="M28" s="30">
        <f t="shared" si="0"/>
        <v>6.241176470588235</v>
      </c>
      <c r="N28" s="30">
        <f t="shared" si="0"/>
        <v>6.385416666666667</v>
      </c>
      <c r="O28" s="30">
        <f t="shared" si="0"/>
        <v>6.5636363636363635</v>
      </c>
      <c r="P28" s="30">
        <f t="shared" si="0"/>
        <v>6.642272262026612</v>
      </c>
      <c r="Q28" s="30">
        <f t="shared" si="0"/>
        <v>6.64390243902439</v>
      </c>
      <c r="R28" s="30">
        <f t="shared" si="0"/>
        <v>6.906110283159464</v>
      </c>
      <c r="S28" s="30">
        <f t="shared" si="0"/>
        <v>7.3</v>
      </c>
      <c r="T28" s="30">
        <f t="shared" si="0"/>
        <v>6.305555555555555</v>
      </c>
      <c r="U28" s="30">
        <f t="shared" si="0"/>
        <v>6.153846153846154</v>
      </c>
      <c r="V28" s="30">
        <f t="shared" si="0"/>
        <v>8.166666666666666</v>
      </c>
      <c r="W28" s="30">
        <f t="shared" si="0"/>
        <v>6.76595744680851</v>
      </c>
      <c r="X28" s="30">
        <f t="shared" si="0"/>
        <v>8.555555555555555</v>
      </c>
      <c r="Y28" s="30">
        <f t="shared" si="0"/>
        <v>5.855670103092783</v>
      </c>
      <c r="Z28" s="30">
        <f t="shared" si="0"/>
        <v>6.172535211267606</v>
      </c>
      <c r="AA28" s="30">
        <f t="shared" si="0"/>
        <v>6.640617222498755</v>
      </c>
      <c r="AB28" s="30">
        <f t="shared" si="0"/>
        <v>6.920871559633028</v>
      </c>
      <c r="AC28" s="30">
        <f t="shared" si="0"/>
        <v>6.476595744680851</v>
      </c>
      <c r="AD28" s="30">
        <f t="shared" si="0"/>
        <v>6.177664974619289</v>
      </c>
      <c r="AE28" s="30">
        <f t="shared" si="0"/>
        <v>6.640617222498755</v>
      </c>
      <c r="AF28" s="30">
        <f t="shared" si="0"/>
        <v>6.764344262295082</v>
      </c>
      <c r="AG28" s="30">
        <f t="shared" si="0"/>
        <v>6.334630350194552</v>
      </c>
      <c r="AH28" s="30">
        <f t="shared" si="0"/>
        <v>6.672862453531598</v>
      </c>
      <c r="AI28" s="30">
        <f t="shared" si="0"/>
        <v>6.417040358744394</v>
      </c>
      <c r="AJ28" s="30">
        <f t="shared" si="0"/>
        <v>6.937238493723849</v>
      </c>
      <c r="AK28" s="30">
        <f t="shared" si="0"/>
        <v>6.380952380952381</v>
      </c>
      <c r="AL28" s="30">
        <f t="shared" si="0"/>
        <v>6.753571428571429</v>
      </c>
    </row>
    <row r="30" spans="1:38" ht="12">
      <c r="A30" s="3" t="s">
        <v>125</v>
      </c>
      <c r="B30" s="29">
        <f aca="true" t="shared" si="1" ref="B30:AL30">_xlfn.IFERROR(SUM(B23,B25)/B5,0)</f>
        <v>0.30214036834245894</v>
      </c>
      <c r="C30" s="29">
        <f t="shared" si="1"/>
        <v>0.3527013251783894</v>
      </c>
      <c r="D30" s="29">
        <f t="shared" si="1"/>
        <v>0.2529182879377432</v>
      </c>
      <c r="E30" s="29">
        <f t="shared" si="1"/>
        <v>0.30214036834245894</v>
      </c>
      <c r="F30" s="29">
        <f t="shared" si="1"/>
        <v>0.24125874125874125</v>
      </c>
      <c r="G30" s="29">
        <f t="shared" si="1"/>
        <v>0.30864197530864196</v>
      </c>
      <c r="H30" s="29">
        <f t="shared" si="1"/>
        <v>0.29526462395543174</v>
      </c>
      <c r="I30" s="29">
        <f t="shared" si="1"/>
        <v>0.27796610169491526</v>
      </c>
      <c r="J30" s="29">
        <f t="shared" si="1"/>
        <v>0.3930131004366812</v>
      </c>
      <c r="K30" s="29">
        <f t="shared" si="1"/>
        <v>0.30214036834245894</v>
      </c>
      <c r="L30" s="29">
        <f t="shared" si="1"/>
        <v>0.3023117960877297</v>
      </c>
      <c r="M30" s="29">
        <f t="shared" si="1"/>
        <v>0.27647058823529413</v>
      </c>
      <c r="N30" s="29">
        <f t="shared" si="1"/>
        <v>0.3125</v>
      </c>
      <c r="O30" s="29">
        <f t="shared" si="1"/>
        <v>0.36363636363636365</v>
      </c>
      <c r="P30" s="29">
        <f t="shared" si="1"/>
        <v>0.30040941658137155</v>
      </c>
      <c r="Q30" s="29">
        <f t="shared" si="1"/>
        <v>0.33170731707317075</v>
      </c>
      <c r="R30" s="29">
        <f t="shared" si="1"/>
        <v>0.3055141579731744</v>
      </c>
      <c r="S30" s="29">
        <f t="shared" si="1"/>
        <v>0.37</v>
      </c>
      <c r="T30" s="29">
        <f t="shared" si="1"/>
        <v>0.4027777777777778</v>
      </c>
      <c r="U30" s="29">
        <f t="shared" si="1"/>
        <v>0.25</v>
      </c>
      <c r="V30" s="29">
        <f t="shared" si="1"/>
        <v>0.3333333333333333</v>
      </c>
      <c r="W30" s="29">
        <f t="shared" si="1"/>
        <v>0.2978723404255319</v>
      </c>
      <c r="X30" s="29">
        <f t="shared" si="1"/>
        <v>0.5555555555555556</v>
      </c>
      <c r="Y30" s="29">
        <f t="shared" si="1"/>
        <v>0.21649484536082475</v>
      </c>
      <c r="Z30" s="29">
        <f t="shared" si="1"/>
        <v>0.2007042253521127</v>
      </c>
      <c r="AA30" s="29">
        <f t="shared" si="1"/>
        <v>0.30214036834245894</v>
      </c>
      <c r="AB30" s="29">
        <f t="shared" si="1"/>
        <v>0.30045871559633025</v>
      </c>
      <c r="AC30" s="29">
        <f t="shared" si="1"/>
        <v>0.324468085106383</v>
      </c>
      <c r="AD30" s="29">
        <f t="shared" si="1"/>
        <v>0.20304568527918782</v>
      </c>
      <c r="AE30" s="29">
        <f t="shared" si="1"/>
        <v>0.30214036834245894</v>
      </c>
      <c r="AF30" s="29">
        <f t="shared" si="1"/>
        <v>0.26639344262295084</v>
      </c>
      <c r="AG30" s="29">
        <f t="shared" si="1"/>
        <v>0.22568093385214008</v>
      </c>
      <c r="AH30" s="29">
        <f t="shared" si="1"/>
        <v>0.30111524163568776</v>
      </c>
      <c r="AI30" s="29">
        <f t="shared" si="1"/>
        <v>0.3094170403587444</v>
      </c>
      <c r="AJ30" s="29">
        <f t="shared" si="1"/>
        <v>0.39748953974895396</v>
      </c>
      <c r="AK30" s="29">
        <f t="shared" si="1"/>
        <v>0.34523809523809523</v>
      </c>
      <c r="AL30" s="29">
        <f t="shared" si="1"/>
        <v>0.30357142857142855</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5.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80</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81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82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170</v>
      </c>
      <c r="C7" s="2">
        <v>104</v>
      </c>
      <c r="D7" s="2">
        <v>65</v>
      </c>
      <c r="E7" s="2">
        <v>170</v>
      </c>
      <c r="F7" s="2">
        <v>18</v>
      </c>
      <c r="G7" s="2">
        <v>28</v>
      </c>
      <c r="H7" s="2">
        <v>37</v>
      </c>
      <c r="I7" s="2">
        <v>34</v>
      </c>
      <c r="J7" s="2">
        <v>53</v>
      </c>
      <c r="K7" s="2">
        <v>170</v>
      </c>
      <c r="L7" s="2">
        <v>145</v>
      </c>
      <c r="M7" s="2">
        <v>7</v>
      </c>
      <c r="N7" s="2">
        <v>12</v>
      </c>
      <c r="O7" s="2">
        <v>6</v>
      </c>
      <c r="P7" s="2">
        <v>164</v>
      </c>
      <c r="Q7" s="2">
        <v>72</v>
      </c>
      <c r="R7" s="2">
        <v>31</v>
      </c>
      <c r="S7" s="2">
        <v>1</v>
      </c>
      <c r="T7" s="2">
        <v>24</v>
      </c>
      <c r="U7" s="2">
        <v>1</v>
      </c>
      <c r="V7" s="2">
        <v>0</v>
      </c>
      <c r="W7" s="2">
        <v>2</v>
      </c>
      <c r="X7" s="2">
        <v>2</v>
      </c>
      <c r="Y7" s="2">
        <v>7</v>
      </c>
      <c r="Z7" s="2">
        <v>24</v>
      </c>
      <c r="AA7" s="2">
        <v>170</v>
      </c>
      <c r="AB7" s="2">
        <v>13</v>
      </c>
      <c r="AC7" s="2">
        <v>145</v>
      </c>
      <c r="AD7" s="2">
        <v>11</v>
      </c>
      <c r="AE7" s="2">
        <v>170</v>
      </c>
      <c r="AF7" s="2">
        <v>20</v>
      </c>
      <c r="AG7" s="2">
        <v>17</v>
      </c>
      <c r="AH7" s="2">
        <v>27</v>
      </c>
      <c r="AI7" s="2">
        <v>26</v>
      </c>
      <c r="AJ7" s="2">
        <v>16</v>
      </c>
      <c r="AK7" s="2">
        <v>40</v>
      </c>
      <c r="AL7" s="2">
        <v>23</v>
      </c>
    </row>
    <row r="8" spans="1:38" ht="12">
      <c r="A8" s="46"/>
      <c r="B8" s="6">
        <v>0.08</v>
      </c>
      <c r="C8" s="7">
        <v>0.11</v>
      </c>
      <c r="D8" s="7">
        <v>0.06</v>
      </c>
      <c r="E8" s="6">
        <v>0.08</v>
      </c>
      <c r="F8" s="7">
        <v>0.03</v>
      </c>
      <c r="G8" s="7">
        <v>0.09</v>
      </c>
      <c r="H8" s="7">
        <v>0.1</v>
      </c>
      <c r="I8" s="7">
        <v>0.11</v>
      </c>
      <c r="J8" s="7">
        <v>0.12</v>
      </c>
      <c r="K8" s="6">
        <v>0.08</v>
      </c>
      <c r="L8" s="7">
        <v>0.09</v>
      </c>
      <c r="M8" s="7">
        <v>0.04</v>
      </c>
      <c r="N8" s="7">
        <v>0.12</v>
      </c>
      <c r="O8" s="7">
        <v>0.11</v>
      </c>
      <c r="P8" s="6">
        <v>0.08</v>
      </c>
      <c r="Q8" s="7">
        <v>0.12</v>
      </c>
      <c r="R8" s="7">
        <v>0.05</v>
      </c>
      <c r="S8" s="7">
        <v>0.01</v>
      </c>
      <c r="T8" s="7">
        <v>0.33</v>
      </c>
      <c r="U8" s="7">
        <v>0.02</v>
      </c>
      <c r="V8" s="7">
        <v>0</v>
      </c>
      <c r="W8" s="7">
        <v>0.04</v>
      </c>
      <c r="X8" s="7">
        <v>0.25</v>
      </c>
      <c r="Y8" s="7">
        <v>0.07</v>
      </c>
      <c r="Z8" s="7">
        <v>0.09</v>
      </c>
      <c r="AA8" s="6">
        <v>0.08</v>
      </c>
      <c r="AB8" s="7">
        <v>0.02</v>
      </c>
      <c r="AC8" s="7">
        <v>0.15</v>
      </c>
      <c r="AD8" s="7">
        <v>0.06</v>
      </c>
      <c r="AE8" s="6">
        <v>0.08</v>
      </c>
      <c r="AF8" s="7">
        <v>0.04</v>
      </c>
      <c r="AG8" s="7">
        <v>0.07</v>
      </c>
      <c r="AH8" s="7">
        <v>0.1</v>
      </c>
      <c r="AI8" s="7">
        <v>0.12</v>
      </c>
      <c r="AJ8" s="7">
        <v>0.07</v>
      </c>
      <c r="AK8" s="7">
        <v>0.16</v>
      </c>
      <c r="AL8" s="7">
        <v>0.08</v>
      </c>
    </row>
    <row r="9" spans="1:38" ht="12">
      <c r="A9" s="46" t="s">
        <v>53</v>
      </c>
      <c r="B9" s="2">
        <v>63</v>
      </c>
      <c r="C9" s="2">
        <v>34</v>
      </c>
      <c r="D9" s="2">
        <v>29</v>
      </c>
      <c r="E9" s="2">
        <v>63</v>
      </c>
      <c r="F9" s="2">
        <v>6</v>
      </c>
      <c r="G9" s="2">
        <v>9</v>
      </c>
      <c r="H9" s="2">
        <v>6</v>
      </c>
      <c r="I9" s="2">
        <v>14</v>
      </c>
      <c r="J9" s="2">
        <v>28</v>
      </c>
      <c r="K9" s="2">
        <v>63</v>
      </c>
      <c r="L9" s="2">
        <v>58</v>
      </c>
      <c r="M9" s="2">
        <v>3</v>
      </c>
      <c r="N9" s="2">
        <v>1</v>
      </c>
      <c r="O9" s="2">
        <v>1</v>
      </c>
      <c r="P9" s="2">
        <v>62</v>
      </c>
      <c r="Q9" s="2">
        <v>32</v>
      </c>
      <c r="R9" s="2">
        <v>9</v>
      </c>
      <c r="S9" s="2">
        <v>0</v>
      </c>
      <c r="T9" s="2">
        <v>5</v>
      </c>
      <c r="U9" s="2">
        <v>1</v>
      </c>
      <c r="V9" s="2">
        <v>0</v>
      </c>
      <c r="W9" s="2">
        <v>0</v>
      </c>
      <c r="X9" s="2">
        <v>0</v>
      </c>
      <c r="Y9" s="2">
        <v>7</v>
      </c>
      <c r="Z9" s="2">
        <v>7</v>
      </c>
      <c r="AA9" s="2">
        <v>63</v>
      </c>
      <c r="AB9" s="2">
        <v>8</v>
      </c>
      <c r="AC9" s="2">
        <v>49</v>
      </c>
      <c r="AD9" s="2">
        <v>6</v>
      </c>
      <c r="AE9" s="2">
        <v>63</v>
      </c>
      <c r="AF9" s="2">
        <v>10</v>
      </c>
      <c r="AG9" s="2">
        <v>4</v>
      </c>
      <c r="AH9" s="2">
        <v>6</v>
      </c>
      <c r="AI9" s="2">
        <v>11</v>
      </c>
      <c r="AJ9" s="2">
        <v>11</v>
      </c>
      <c r="AK9" s="2">
        <v>19</v>
      </c>
      <c r="AL9" s="2">
        <v>3</v>
      </c>
    </row>
    <row r="10" spans="1:38" ht="12">
      <c r="A10" s="46"/>
      <c r="B10" s="6">
        <v>0.03</v>
      </c>
      <c r="C10" s="7">
        <v>0.03</v>
      </c>
      <c r="D10" s="7">
        <v>0.03</v>
      </c>
      <c r="E10" s="6">
        <v>0.03</v>
      </c>
      <c r="F10" s="7">
        <v>0.01</v>
      </c>
      <c r="G10" s="7">
        <v>0.03</v>
      </c>
      <c r="H10" s="7">
        <v>0.02</v>
      </c>
      <c r="I10" s="7">
        <v>0.05</v>
      </c>
      <c r="J10" s="7">
        <v>0.06</v>
      </c>
      <c r="K10" s="6">
        <v>0.03</v>
      </c>
      <c r="L10" s="7">
        <v>0.03</v>
      </c>
      <c r="M10" s="7">
        <v>0.02</v>
      </c>
      <c r="N10" s="7">
        <v>0.01</v>
      </c>
      <c r="O10" s="7">
        <v>0.02</v>
      </c>
      <c r="P10" s="6">
        <v>0.03</v>
      </c>
      <c r="Q10" s="7">
        <v>0.05</v>
      </c>
      <c r="R10" s="7">
        <v>0.01</v>
      </c>
      <c r="S10" s="7">
        <v>0</v>
      </c>
      <c r="T10" s="7">
        <v>0.07</v>
      </c>
      <c r="U10" s="7">
        <v>0.01</v>
      </c>
      <c r="V10" s="7">
        <v>0</v>
      </c>
      <c r="W10" s="7">
        <v>0</v>
      </c>
      <c r="X10" s="7">
        <v>0</v>
      </c>
      <c r="Y10" s="7">
        <v>0.08</v>
      </c>
      <c r="Z10" s="7">
        <v>0.02</v>
      </c>
      <c r="AA10" s="6">
        <v>0.03</v>
      </c>
      <c r="AB10" s="7">
        <v>0.01</v>
      </c>
      <c r="AC10" s="7">
        <v>0.05</v>
      </c>
      <c r="AD10" s="7">
        <v>0.03</v>
      </c>
      <c r="AE10" s="6">
        <v>0.03</v>
      </c>
      <c r="AF10" s="7">
        <v>0.02</v>
      </c>
      <c r="AG10" s="7">
        <v>0.01</v>
      </c>
      <c r="AH10" s="7">
        <v>0.02</v>
      </c>
      <c r="AI10" s="7">
        <v>0.05</v>
      </c>
      <c r="AJ10" s="7">
        <v>0.04</v>
      </c>
      <c r="AK10" s="7">
        <v>0.08</v>
      </c>
      <c r="AL10" s="7">
        <v>0.01</v>
      </c>
    </row>
    <row r="11" spans="1:38" ht="12">
      <c r="A11" s="46" t="s">
        <v>54</v>
      </c>
      <c r="B11" s="2">
        <v>84</v>
      </c>
      <c r="C11" s="2">
        <v>43</v>
      </c>
      <c r="D11" s="2">
        <v>41</v>
      </c>
      <c r="E11" s="2">
        <v>84</v>
      </c>
      <c r="F11" s="2">
        <v>17</v>
      </c>
      <c r="G11" s="2">
        <v>8</v>
      </c>
      <c r="H11" s="2">
        <v>18</v>
      </c>
      <c r="I11" s="2">
        <v>17</v>
      </c>
      <c r="J11" s="2">
        <v>25</v>
      </c>
      <c r="K11" s="2">
        <v>84</v>
      </c>
      <c r="L11" s="2">
        <v>76</v>
      </c>
      <c r="M11" s="2">
        <v>2</v>
      </c>
      <c r="N11" s="2">
        <v>4</v>
      </c>
      <c r="O11" s="2">
        <v>2</v>
      </c>
      <c r="P11" s="2">
        <v>82</v>
      </c>
      <c r="Q11" s="2">
        <v>37</v>
      </c>
      <c r="R11" s="2">
        <v>24</v>
      </c>
      <c r="S11" s="2">
        <v>1</v>
      </c>
      <c r="T11" s="2">
        <v>4</v>
      </c>
      <c r="U11" s="2">
        <v>0</v>
      </c>
      <c r="V11" s="2">
        <v>0</v>
      </c>
      <c r="W11" s="2">
        <v>1</v>
      </c>
      <c r="X11" s="2">
        <v>2</v>
      </c>
      <c r="Y11" s="2">
        <v>1</v>
      </c>
      <c r="Z11" s="2">
        <v>11</v>
      </c>
      <c r="AA11" s="2">
        <v>84</v>
      </c>
      <c r="AB11" s="2">
        <v>22</v>
      </c>
      <c r="AC11" s="2">
        <v>55</v>
      </c>
      <c r="AD11" s="2">
        <v>7</v>
      </c>
      <c r="AE11" s="2">
        <v>84</v>
      </c>
      <c r="AF11" s="2">
        <v>15</v>
      </c>
      <c r="AG11" s="2">
        <v>7</v>
      </c>
      <c r="AH11" s="2">
        <v>14</v>
      </c>
      <c r="AI11" s="2">
        <v>12</v>
      </c>
      <c r="AJ11" s="2">
        <v>10</v>
      </c>
      <c r="AK11" s="2">
        <v>15</v>
      </c>
      <c r="AL11" s="2">
        <v>12</v>
      </c>
    </row>
    <row r="12" spans="1:38" ht="12">
      <c r="A12" s="46"/>
      <c r="B12" s="6">
        <v>0.04</v>
      </c>
      <c r="C12" s="7">
        <v>0.04</v>
      </c>
      <c r="D12" s="7">
        <v>0.04</v>
      </c>
      <c r="E12" s="6">
        <v>0.04</v>
      </c>
      <c r="F12" s="7">
        <v>0.03</v>
      </c>
      <c r="G12" s="7">
        <v>0.02</v>
      </c>
      <c r="H12" s="7">
        <v>0.05</v>
      </c>
      <c r="I12" s="7">
        <v>0.06</v>
      </c>
      <c r="J12" s="7">
        <v>0.05</v>
      </c>
      <c r="K12" s="6">
        <v>0.04</v>
      </c>
      <c r="L12" s="7">
        <v>0.05</v>
      </c>
      <c r="M12" s="7">
        <v>0.01</v>
      </c>
      <c r="N12" s="7">
        <v>0.04</v>
      </c>
      <c r="O12" s="7">
        <v>0.04</v>
      </c>
      <c r="P12" s="6">
        <v>0.04</v>
      </c>
      <c r="Q12" s="7">
        <v>0.06</v>
      </c>
      <c r="R12" s="7">
        <v>0.04</v>
      </c>
      <c r="S12" s="7">
        <v>0.01</v>
      </c>
      <c r="T12" s="7">
        <v>0.06</v>
      </c>
      <c r="U12" s="7">
        <v>0</v>
      </c>
      <c r="V12" s="7">
        <v>0</v>
      </c>
      <c r="W12" s="7">
        <v>0.03</v>
      </c>
      <c r="X12" s="7">
        <v>0.22</v>
      </c>
      <c r="Y12" s="7">
        <v>0.01</v>
      </c>
      <c r="Z12" s="7">
        <v>0.04</v>
      </c>
      <c r="AA12" s="6">
        <v>0.04</v>
      </c>
      <c r="AB12" s="7">
        <v>0.03</v>
      </c>
      <c r="AC12" s="7">
        <v>0.06</v>
      </c>
      <c r="AD12" s="7">
        <v>0.03</v>
      </c>
      <c r="AE12" s="6">
        <v>0.04</v>
      </c>
      <c r="AF12" s="7">
        <v>0.03</v>
      </c>
      <c r="AG12" s="7">
        <v>0.03</v>
      </c>
      <c r="AH12" s="7">
        <v>0.05</v>
      </c>
      <c r="AI12" s="7">
        <v>0.05</v>
      </c>
      <c r="AJ12" s="7">
        <v>0.04</v>
      </c>
      <c r="AK12" s="7">
        <v>0.06</v>
      </c>
      <c r="AL12" s="7">
        <v>0.04</v>
      </c>
    </row>
    <row r="13" spans="1:38" ht="12">
      <c r="A13" s="46" t="s">
        <v>55</v>
      </c>
      <c r="B13" s="2">
        <v>96</v>
      </c>
      <c r="C13" s="2">
        <v>47</v>
      </c>
      <c r="D13" s="2">
        <v>49</v>
      </c>
      <c r="E13" s="2">
        <v>96</v>
      </c>
      <c r="F13" s="2">
        <v>31</v>
      </c>
      <c r="G13" s="2">
        <v>16</v>
      </c>
      <c r="H13" s="2">
        <v>19</v>
      </c>
      <c r="I13" s="2">
        <v>14</v>
      </c>
      <c r="J13" s="2">
        <v>16</v>
      </c>
      <c r="K13" s="2">
        <v>96</v>
      </c>
      <c r="L13" s="2">
        <v>78</v>
      </c>
      <c r="M13" s="2">
        <v>7</v>
      </c>
      <c r="N13" s="2">
        <v>9</v>
      </c>
      <c r="O13" s="2">
        <v>3</v>
      </c>
      <c r="P13" s="2">
        <v>93</v>
      </c>
      <c r="Q13" s="2">
        <v>36</v>
      </c>
      <c r="R13" s="2">
        <v>29</v>
      </c>
      <c r="S13" s="2">
        <v>3</v>
      </c>
      <c r="T13" s="2">
        <v>5</v>
      </c>
      <c r="U13" s="2">
        <v>2</v>
      </c>
      <c r="V13" s="2">
        <v>0</v>
      </c>
      <c r="W13" s="2">
        <v>1</v>
      </c>
      <c r="X13" s="2">
        <v>0</v>
      </c>
      <c r="Y13" s="2">
        <v>4</v>
      </c>
      <c r="Z13" s="2">
        <v>13</v>
      </c>
      <c r="AA13" s="2">
        <v>96</v>
      </c>
      <c r="AB13" s="2">
        <v>25</v>
      </c>
      <c r="AC13" s="2">
        <v>58</v>
      </c>
      <c r="AD13" s="2">
        <v>14</v>
      </c>
      <c r="AE13" s="2">
        <v>96</v>
      </c>
      <c r="AF13" s="2">
        <v>23</v>
      </c>
      <c r="AG13" s="2">
        <v>19</v>
      </c>
      <c r="AH13" s="2">
        <v>12</v>
      </c>
      <c r="AI13" s="2">
        <v>9</v>
      </c>
      <c r="AJ13" s="2">
        <v>11</v>
      </c>
      <c r="AK13" s="2">
        <v>10</v>
      </c>
      <c r="AL13" s="2">
        <v>13</v>
      </c>
    </row>
    <row r="14" spans="1:38" ht="12">
      <c r="A14" s="46"/>
      <c r="B14" s="6">
        <v>0.05</v>
      </c>
      <c r="C14" s="7">
        <v>0.05</v>
      </c>
      <c r="D14" s="7">
        <v>0.05</v>
      </c>
      <c r="E14" s="6">
        <v>0.05</v>
      </c>
      <c r="F14" s="7">
        <v>0.05</v>
      </c>
      <c r="G14" s="7">
        <v>0.05</v>
      </c>
      <c r="H14" s="7">
        <v>0.05</v>
      </c>
      <c r="I14" s="7">
        <v>0.05</v>
      </c>
      <c r="J14" s="7">
        <v>0.04</v>
      </c>
      <c r="K14" s="6">
        <v>0.05</v>
      </c>
      <c r="L14" s="7">
        <v>0.05</v>
      </c>
      <c r="M14" s="7">
        <v>0.04</v>
      </c>
      <c r="N14" s="7">
        <v>0.09</v>
      </c>
      <c r="O14" s="7">
        <v>0.05</v>
      </c>
      <c r="P14" s="6">
        <v>0.05</v>
      </c>
      <c r="Q14" s="7">
        <v>0.06</v>
      </c>
      <c r="R14" s="7">
        <v>0.04</v>
      </c>
      <c r="S14" s="7">
        <v>0.03</v>
      </c>
      <c r="T14" s="7">
        <v>0.06</v>
      </c>
      <c r="U14" s="7">
        <v>0.04</v>
      </c>
      <c r="V14" s="7">
        <v>0</v>
      </c>
      <c r="W14" s="7">
        <v>0.03</v>
      </c>
      <c r="X14" s="7">
        <v>0</v>
      </c>
      <c r="Y14" s="7">
        <v>0.04</v>
      </c>
      <c r="Z14" s="7">
        <v>0.04</v>
      </c>
      <c r="AA14" s="6">
        <v>0.05</v>
      </c>
      <c r="AB14" s="7">
        <v>0.03</v>
      </c>
      <c r="AC14" s="7">
        <v>0.06</v>
      </c>
      <c r="AD14" s="7">
        <v>0.07</v>
      </c>
      <c r="AE14" s="6">
        <v>0.05</v>
      </c>
      <c r="AF14" s="7">
        <v>0.05</v>
      </c>
      <c r="AG14" s="7">
        <v>0.07</v>
      </c>
      <c r="AH14" s="7">
        <v>0.04</v>
      </c>
      <c r="AI14" s="7">
        <v>0.04</v>
      </c>
      <c r="AJ14" s="7">
        <v>0.05</v>
      </c>
      <c r="AK14" s="7">
        <v>0.04</v>
      </c>
      <c r="AL14" s="7">
        <v>0.05</v>
      </c>
    </row>
    <row r="15" spans="1:38" ht="12">
      <c r="A15" s="46" t="s">
        <v>56</v>
      </c>
      <c r="B15" s="2">
        <v>457</v>
      </c>
      <c r="C15" s="2">
        <v>185</v>
      </c>
      <c r="D15" s="2">
        <v>272</v>
      </c>
      <c r="E15" s="2">
        <v>457</v>
      </c>
      <c r="F15" s="2">
        <v>133</v>
      </c>
      <c r="G15" s="2">
        <v>82</v>
      </c>
      <c r="H15" s="2">
        <v>88</v>
      </c>
      <c r="I15" s="2">
        <v>74</v>
      </c>
      <c r="J15" s="2">
        <v>80</v>
      </c>
      <c r="K15" s="2">
        <v>457</v>
      </c>
      <c r="L15" s="2">
        <v>369</v>
      </c>
      <c r="M15" s="2">
        <v>50</v>
      </c>
      <c r="N15" s="2">
        <v>24</v>
      </c>
      <c r="O15" s="2">
        <v>14</v>
      </c>
      <c r="P15" s="2">
        <v>443</v>
      </c>
      <c r="Q15" s="2">
        <v>137</v>
      </c>
      <c r="R15" s="2">
        <v>122</v>
      </c>
      <c r="S15" s="2">
        <v>7</v>
      </c>
      <c r="T15" s="2">
        <v>18</v>
      </c>
      <c r="U15" s="2">
        <v>11</v>
      </c>
      <c r="V15" s="2">
        <v>1</v>
      </c>
      <c r="W15" s="2">
        <v>8</v>
      </c>
      <c r="X15" s="2">
        <v>2</v>
      </c>
      <c r="Y15" s="2">
        <v>36</v>
      </c>
      <c r="Z15" s="2">
        <v>102</v>
      </c>
      <c r="AA15" s="2">
        <v>457</v>
      </c>
      <c r="AB15" s="2">
        <v>153</v>
      </c>
      <c r="AC15" s="2">
        <v>243</v>
      </c>
      <c r="AD15" s="2">
        <v>60</v>
      </c>
      <c r="AE15" s="2">
        <v>457</v>
      </c>
      <c r="AF15" s="2">
        <v>91</v>
      </c>
      <c r="AG15" s="2">
        <v>74</v>
      </c>
      <c r="AH15" s="2">
        <v>58</v>
      </c>
      <c r="AI15" s="2">
        <v>64</v>
      </c>
      <c r="AJ15" s="2">
        <v>40</v>
      </c>
      <c r="AK15" s="2">
        <v>45</v>
      </c>
      <c r="AL15" s="2">
        <v>85</v>
      </c>
    </row>
    <row r="16" spans="1:38" ht="12">
      <c r="A16" s="46"/>
      <c r="B16" s="6">
        <v>0.23</v>
      </c>
      <c r="C16" s="7">
        <v>0.19</v>
      </c>
      <c r="D16" s="7">
        <v>0.26</v>
      </c>
      <c r="E16" s="6">
        <v>0.23</v>
      </c>
      <c r="F16" s="7">
        <v>0.23</v>
      </c>
      <c r="G16" s="7">
        <v>0.25</v>
      </c>
      <c r="H16" s="7">
        <v>0.25</v>
      </c>
      <c r="I16" s="7">
        <v>0.25</v>
      </c>
      <c r="J16" s="7">
        <v>0.17</v>
      </c>
      <c r="K16" s="6">
        <v>0.23</v>
      </c>
      <c r="L16" s="7">
        <v>0.22</v>
      </c>
      <c r="M16" s="7">
        <v>0.3</v>
      </c>
      <c r="N16" s="7">
        <v>0.25</v>
      </c>
      <c r="O16" s="7">
        <v>0.25</v>
      </c>
      <c r="P16" s="6">
        <v>0.23</v>
      </c>
      <c r="Q16" s="7">
        <v>0.22</v>
      </c>
      <c r="R16" s="7">
        <v>0.18</v>
      </c>
      <c r="S16" s="7">
        <v>0.07</v>
      </c>
      <c r="T16" s="7">
        <v>0.25</v>
      </c>
      <c r="U16" s="7">
        <v>0.21</v>
      </c>
      <c r="V16" s="7">
        <v>0.15</v>
      </c>
      <c r="W16" s="7">
        <v>0.17</v>
      </c>
      <c r="X16" s="7">
        <v>0.23</v>
      </c>
      <c r="Y16" s="7">
        <v>0.37</v>
      </c>
      <c r="Z16" s="7">
        <v>0.36</v>
      </c>
      <c r="AA16" s="6">
        <v>0.23</v>
      </c>
      <c r="AB16" s="7">
        <v>0.18</v>
      </c>
      <c r="AC16" s="7">
        <v>0.26</v>
      </c>
      <c r="AD16" s="7">
        <v>0.31</v>
      </c>
      <c r="AE16" s="6">
        <v>0.23</v>
      </c>
      <c r="AF16" s="7">
        <v>0.19</v>
      </c>
      <c r="AG16" s="7">
        <v>0.29</v>
      </c>
      <c r="AH16" s="7">
        <v>0.21</v>
      </c>
      <c r="AI16" s="7">
        <v>0.29</v>
      </c>
      <c r="AJ16" s="7">
        <v>0.17</v>
      </c>
      <c r="AK16" s="7">
        <v>0.18</v>
      </c>
      <c r="AL16" s="7">
        <v>0.31</v>
      </c>
    </row>
    <row r="17" spans="1:38" ht="12">
      <c r="A17" s="46" t="s">
        <v>57</v>
      </c>
      <c r="B17" s="2">
        <v>178</v>
      </c>
      <c r="C17" s="2">
        <v>87</v>
      </c>
      <c r="D17" s="2">
        <v>91</v>
      </c>
      <c r="E17" s="2">
        <v>178</v>
      </c>
      <c r="F17" s="2">
        <v>49</v>
      </c>
      <c r="G17" s="2">
        <v>30</v>
      </c>
      <c r="H17" s="2">
        <v>31</v>
      </c>
      <c r="I17" s="2">
        <v>24</v>
      </c>
      <c r="J17" s="2">
        <v>43</v>
      </c>
      <c r="K17" s="2">
        <v>178</v>
      </c>
      <c r="L17" s="2">
        <v>148</v>
      </c>
      <c r="M17" s="2">
        <v>13</v>
      </c>
      <c r="N17" s="2">
        <v>9</v>
      </c>
      <c r="O17" s="2">
        <v>8</v>
      </c>
      <c r="P17" s="2">
        <v>170</v>
      </c>
      <c r="Q17" s="2">
        <v>69</v>
      </c>
      <c r="R17" s="2">
        <v>53</v>
      </c>
      <c r="S17" s="2">
        <v>8</v>
      </c>
      <c r="T17" s="2">
        <v>4</v>
      </c>
      <c r="U17" s="2">
        <v>1</v>
      </c>
      <c r="V17" s="2">
        <v>0</v>
      </c>
      <c r="W17" s="2">
        <v>6</v>
      </c>
      <c r="X17" s="2">
        <v>0</v>
      </c>
      <c r="Y17" s="2">
        <v>7</v>
      </c>
      <c r="Z17" s="2">
        <v>23</v>
      </c>
      <c r="AA17" s="2">
        <v>178</v>
      </c>
      <c r="AB17" s="2">
        <v>80</v>
      </c>
      <c r="AC17" s="2">
        <v>82</v>
      </c>
      <c r="AD17" s="2">
        <v>16</v>
      </c>
      <c r="AE17" s="2">
        <v>178</v>
      </c>
      <c r="AF17" s="2">
        <v>51</v>
      </c>
      <c r="AG17" s="2">
        <v>20</v>
      </c>
      <c r="AH17" s="2">
        <v>26</v>
      </c>
      <c r="AI17" s="2">
        <v>14</v>
      </c>
      <c r="AJ17" s="2">
        <v>25</v>
      </c>
      <c r="AK17" s="2">
        <v>22</v>
      </c>
      <c r="AL17" s="2">
        <v>19</v>
      </c>
    </row>
    <row r="18" spans="1:38" ht="12">
      <c r="A18" s="46"/>
      <c r="B18" s="6">
        <v>0.09</v>
      </c>
      <c r="C18" s="7">
        <v>0.09</v>
      </c>
      <c r="D18" s="7">
        <v>0.09</v>
      </c>
      <c r="E18" s="6">
        <v>0.09</v>
      </c>
      <c r="F18" s="7">
        <v>0.09</v>
      </c>
      <c r="G18" s="7">
        <v>0.09</v>
      </c>
      <c r="H18" s="7">
        <v>0.09</v>
      </c>
      <c r="I18" s="7">
        <v>0.08</v>
      </c>
      <c r="J18" s="7">
        <v>0.09</v>
      </c>
      <c r="K18" s="6">
        <v>0.09</v>
      </c>
      <c r="L18" s="7">
        <v>0.09</v>
      </c>
      <c r="M18" s="7">
        <v>0.08</v>
      </c>
      <c r="N18" s="7">
        <v>0.1</v>
      </c>
      <c r="O18" s="7">
        <v>0.14</v>
      </c>
      <c r="P18" s="6">
        <v>0.09</v>
      </c>
      <c r="Q18" s="7">
        <v>0.11</v>
      </c>
      <c r="R18" s="7">
        <v>0.08</v>
      </c>
      <c r="S18" s="7">
        <v>0.08</v>
      </c>
      <c r="T18" s="7">
        <v>0.06</v>
      </c>
      <c r="U18" s="7">
        <v>0.02</v>
      </c>
      <c r="V18" s="7">
        <v>0</v>
      </c>
      <c r="W18" s="7">
        <v>0.12</v>
      </c>
      <c r="X18" s="7">
        <v>0</v>
      </c>
      <c r="Y18" s="7">
        <v>0.07</v>
      </c>
      <c r="Z18" s="7">
        <v>0.08</v>
      </c>
      <c r="AA18" s="6">
        <v>0.09</v>
      </c>
      <c r="AB18" s="7">
        <v>0.09</v>
      </c>
      <c r="AC18" s="7">
        <v>0.09</v>
      </c>
      <c r="AD18" s="7">
        <v>0.08</v>
      </c>
      <c r="AE18" s="6">
        <v>0.09</v>
      </c>
      <c r="AF18" s="7">
        <v>0.11</v>
      </c>
      <c r="AG18" s="7">
        <v>0.08</v>
      </c>
      <c r="AH18" s="7">
        <v>0.1</v>
      </c>
      <c r="AI18" s="7">
        <v>0.06</v>
      </c>
      <c r="AJ18" s="7">
        <v>0.11</v>
      </c>
      <c r="AK18" s="7">
        <v>0.09</v>
      </c>
      <c r="AL18" s="7">
        <v>0.07</v>
      </c>
    </row>
    <row r="19" spans="1:38" ht="12">
      <c r="A19" s="46" t="s">
        <v>58</v>
      </c>
      <c r="B19" s="2">
        <v>232</v>
      </c>
      <c r="C19" s="2">
        <v>107</v>
      </c>
      <c r="D19" s="2">
        <v>125</v>
      </c>
      <c r="E19" s="2">
        <v>232</v>
      </c>
      <c r="F19" s="2">
        <v>84</v>
      </c>
      <c r="G19" s="2">
        <v>37</v>
      </c>
      <c r="H19" s="2">
        <v>31</v>
      </c>
      <c r="I19" s="2">
        <v>32</v>
      </c>
      <c r="J19" s="2">
        <v>49</v>
      </c>
      <c r="K19" s="2">
        <v>232</v>
      </c>
      <c r="L19" s="2">
        <v>197</v>
      </c>
      <c r="M19" s="2">
        <v>14</v>
      </c>
      <c r="N19" s="2">
        <v>12</v>
      </c>
      <c r="O19" s="2">
        <v>9</v>
      </c>
      <c r="P19" s="2">
        <v>223</v>
      </c>
      <c r="Q19" s="2">
        <v>65</v>
      </c>
      <c r="R19" s="2">
        <v>84</v>
      </c>
      <c r="S19" s="2">
        <v>6</v>
      </c>
      <c r="T19" s="2">
        <v>4</v>
      </c>
      <c r="U19" s="2">
        <v>4</v>
      </c>
      <c r="V19" s="2">
        <v>1</v>
      </c>
      <c r="W19" s="2">
        <v>6</v>
      </c>
      <c r="X19" s="2">
        <v>0</v>
      </c>
      <c r="Y19" s="2">
        <v>9</v>
      </c>
      <c r="Z19" s="2">
        <v>43</v>
      </c>
      <c r="AA19" s="2">
        <v>232</v>
      </c>
      <c r="AB19" s="2">
        <v>107</v>
      </c>
      <c r="AC19" s="2">
        <v>105</v>
      </c>
      <c r="AD19" s="2">
        <v>20</v>
      </c>
      <c r="AE19" s="2">
        <v>232</v>
      </c>
      <c r="AF19" s="2">
        <v>66</v>
      </c>
      <c r="AG19" s="2">
        <v>36</v>
      </c>
      <c r="AH19" s="2">
        <v>31</v>
      </c>
      <c r="AI19" s="2">
        <v>19</v>
      </c>
      <c r="AJ19" s="2">
        <v>26</v>
      </c>
      <c r="AK19" s="2">
        <v>26</v>
      </c>
      <c r="AL19" s="2">
        <v>28</v>
      </c>
    </row>
    <row r="20" spans="1:38" ht="12">
      <c r="A20" s="46"/>
      <c r="B20" s="6">
        <v>0.12</v>
      </c>
      <c r="C20" s="7">
        <v>0.11</v>
      </c>
      <c r="D20" s="7">
        <v>0.12</v>
      </c>
      <c r="E20" s="6">
        <v>0.12</v>
      </c>
      <c r="F20" s="7">
        <v>0.15</v>
      </c>
      <c r="G20" s="7">
        <v>0.11</v>
      </c>
      <c r="H20" s="7">
        <v>0.09</v>
      </c>
      <c r="I20" s="7">
        <v>0.11</v>
      </c>
      <c r="J20" s="7">
        <v>0.11</v>
      </c>
      <c r="K20" s="6">
        <v>0.12</v>
      </c>
      <c r="L20" s="7">
        <v>0.12</v>
      </c>
      <c r="M20" s="7">
        <v>0.08</v>
      </c>
      <c r="N20" s="7">
        <v>0.12</v>
      </c>
      <c r="O20" s="7">
        <v>0.17</v>
      </c>
      <c r="P20" s="6">
        <v>0.11</v>
      </c>
      <c r="Q20" s="7">
        <v>0.11</v>
      </c>
      <c r="R20" s="7">
        <v>0.12</v>
      </c>
      <c r="S20" s="7">
        <v>0.06</v>
      </c>
      <c r="T20" s="7">
        <v>0.05</v>
      </c>
      <c r="U20" s="7">
        <v>0.08</v>
      </c>
      <c r="V20" s="7">
        <v>0.18</v>
      </c>
      <c r="W20" s="7">
        <v>0.14</v>
      </c>
      <c r="X20" s="7">
        <v>0</v>
      </c>
      <c r="Y20" s="7">
        <v>0.09</v>
      </c>
      <c r="Z20" s="7">
        <v>0.15</v>
      </c>
      <c r="AA20" s="6">
        <v>0.12</v>
      </c>
      <c r="AB20" s="7">
        <v>0.12</v>
      </c>
      <c r="AC20" s="7">
        <v>0.11</v>
      </c>
      <c r="AD20" s="7">
        <v>0.1</v>
      </c>
      <c r="AE20" s="6">
        <v>0.12</v>
      </c>
      <c r="AF20" s="7">
        <v>0.14</v>
      </c>
      <c r="AG20" s="7">
        <v>0.14</v>
      </c>
      <c r="AH20" s="7">
        <v>0.12</v>
      </c>
      <c r="AI20" s="7">
        <v>0.08</v>
      </c>
      <c r="AJ20" s="7">
        <v>0.11</v>
      </c>
      <c r="AK20" s="7">
        <v>0.1</v>
      </c>
      <c r="AL20" s="7">
        <v>0.1</v>
      </c>
    </row>
    <row r="21" spans="1:38" ht="12">
      <c r="A21" s="46" t="s">
        <v>59</v>
      </c>
      <c r="B21" s="2">
        <v>281</v>
      </c>
      <c r="C21" s="2">
        <v>142</v>
      </c>
      <c r="D21" s="2">
        <v>139</v>
      </c>
      <c r="E21" s="2">
        <v>281</v>
      </c>
      <c r="F21" s="2">
        <v>105</v>
      </c>
      <c r="G21" s="2">
        <v>44</v>
      </c>
      <c r="H21" s="2">
        <v>39</v>
      </c>
      <c r="I21" s="2">
        <v>34</v>
      </c>
      <c r="J21" s="2">
        <v>58</v>
      </c>
      <c r="K21" s="2">
        <v>281</v>
      </c>
      <c r="L21" s="2">
        <v>237</v>
      </c>
      <c r="M21" s="2">
        <v>28</v>
      </c>
      <c r="N21" s="2">
        <v>13</v>
      </c>
      <c r="O21" s="2">
        <v>3</v>
      </c>
      <c r="P21" s="2">
        <v>278</v>
      </c>
      <c r="Q21" s="2">
        <v>86</v>
      </c>
      <c r="R21" s="2">
        <v>109</v>
      </c>
      <c r="S21" s="2">
        <v>28</v>
      </c>
      <c r="T21" s="2">
        <v>4</v>
      </c>
      <c r="U21" s="2">
        <v>10</v>
      </c>
      <c r="V21" s="2">
        <v>2</v>
      </c>
      <c r="W21" s="2">
        <v>9</v>
      </c>
      <c r="X21" s="2">
        <v>0</v>
      </c>
      <c r="Y21" s="2">
        <v>7</v>
      </c>
      <c r="Z21" s="2">
        <v>25</v>
      </c>
      <c r="AA21" s="2">
        <v>281</v>
      </c>
      <c r="AB21" s="2">
        <v>156</v>
      </c>
      <c r="AC21" s="2">
        <v>106</v>
      </c>
      <c r="AD21" s="2">
        <v>19</v>
      </c>
      <c r="AE21" s="2">
        <v>281</v>
      </c>
      <c r="AF21" s="2">
        <v>98</v>
      </c>
      <c r="AG21" s="2">
        <v>29</v>
      </c>
      <c r="AH21" s="2">
        <v>34</v>
      </c>
      <c r="AI21" s="2">
        <v>21</v>
      </c>
      <c r="AJ21" s="2">
        <v>32</v>
      </c>
      <c r="AK21" s="2">
        <v>31</v>
      </c>
      <c r="AL21" s="2">
        <v>36</v>
      </c>
    </row>
    <row r="22" spans="1:38" ht="12">
      <c r="A22" s="46"/>
      <c r="B22" s="6">
        <v>0.14</v>
      </c>
      <c r="C22" s="7">
        <v>0.15</v>
      </c>
      <c r="D22" s="7">
        <v>0.14</v>
      </c>
      <c r="E22" s="6">
        <v>0.14</v>
      </c>
      <c r="F22" s="7">
        <v>0.18</v>
      </c>
      <c r="G22" s="7">
        <v>0.14</v>
      </c>
      <c r="H22" s="7">
        <v>0.11</v>
      </c>
      <c r="I22" s="7">
        <v>0.12</v>
      </c>
      <c r="J22" s="7">
        <v>0.13</v>
      </c>
      <c r="K22" s="6">
        <v>0.14</v>
      </c>
      <c r="L22" s="7">
        <v>0.14</v>
      </c>
      <c r="M22" s="7">
        <v>0.17</v>
      </c>
      <c r="N22" s="7">
        <v>0.13</v>
      </c>
      <c r="O22" s="7">
        <v>0.05</v>
      </c>
      <c r="P22" s="6">
        <v>0.14</v>
      </c>
      <c r="Q22" s="7">
        <v>0.14</v>
      </c>
      <c r="R22" s="7">
        <v>0.16</v>
      </c>
      <c r="S22" s="7">
        <v>0.28</v>
      </c>
      <c r="T22" s="7">
        <v>0.05</v>
      </c>
      <c r="U22" s="7">
        <v>0.19</v>
      </c>
      <c r="V22" s="7">
        <v>0.25</v>
      </c>
      <c r="W22" s="7">
        <v>0.19</v>
      </c>
      <c r="X22" s="7">
        <v>0</v>
      </c>
      <c r="Y22" s="7">
        <v>0.08</v>
      </c>
      <c r="Z22" s="7">
        <v>0.09</v>
      </c>
      <c r="AA22" s="6">
        <v>0.14</v>
      </c>
      <c r="AB22" s="7">
        <v>0.18</v>
      </c>
      <c r="AC22" s="7">
        <v>0.11</v>
      </c>
      <c r="AD22" s="7">
        <v>0.1</v>
      </c>
      <c r="AE22" s="6">
        <v>0.14</v>
      </c>
      <c r="AF22" s="7">
        <v>0.2</v>
      </c>
      <c r="AG22" s="7">
        <v>0.11</v>
      </c>
      <c r="AH22" s="7">
        <v>0.12</v>
      </c>
      <c r="AI22" s="7">
        <v>0.09</v>
      </c>
      <c r="AJ22" s="7">
        <v>0.13</v>
      </c>
      <c r="AK22" s="7">
        <v>0.12</v>
      </c>
      <c r="AL22" s="7">
        <v>0.13</v>
      </c>
    </row>
    <row r="23" spans="1:38" ht="12">
      <c r="A23" s="46" t="s">
        <v>60</v>
      </c>
      <c r="B23" s="2">
        <v>102</v>
      </c>
      <c r="C23" s="2">
        <v>51</v>
      </c>
      <c r="D23" s="2">
        <v>51</v>
      </c>
      <c r="E23" s="2">
        <v>102</v>
      </c>
      <c r="F23" s="2">
        <v>24</v>
      </c>
      <c r="G23" s="2">
        <v>16</v>
      </c>
      <c r="H23" s="2">
        <v>28</v>
      </c>
      <c r="I23" s="2">
        <v>11</v>
      </c>
      <c r="J23" s="2">
        <v>22</v>
      </c>
      <c r="K23" s="2">
        <v>102</v>
      </c>
      <c r="L23" s="2">
        <v>85</v>
      </c>
      <c r="M23" s="2">
        <v>10</v>
      </c>
      <c r="N23" s="2">
        <v>2</v>
      </c>
      <c r="O23" s="2">
        <v>4</v>
      </c>
      <c r="P23" s="2">
        <v>98</v>
      </c>
      <c r="Q23" s="2">
        <v>20</v>
      </c>
      <c r="R23" s="2">
        <v>44</v>
      </c>
      <c r="S23" s="2">
        <v>14</v>
      </c>
      <c r="T23" s="2">
        <v>2</v>
      </c>
      <c r="U23" s="2">
        <v>5</v>
      </c>
      <c r="V23" s="2">
        <v>1</v>
      </c>
      <c r="W23" s="2">
        <v>2</v>
      </c>
      <c r="X23" s="2">
        <v>1</v>
      </c>
      <c r="Y23" s="2">
        <v>1</v>
      </c>
      <c r="Z23" s="2">
        <v>8</v>
      </c>
      <c r="AA23" s="2">
        <v>102</v>
      </c>
      <c r="AB23" s="2">
        <v>75</v>
      </c>
      <c r="AC23" s="2">
        <v>20</v>
      </c>
      <c r="AD23" s="2">
        <v>6</v>
      </c>
      <c r="AE23" s="2">
        <v>102</v>
      </c>
      <c r="AF23" s="2">
        <v>24</v>
      </c>
      <c r="AG23" s="2">
        <v>11</v>
      </c>
      <c r="AH23" s="2">
        <v>16</v>
      </c>
      <c r="AI23" s="2">
        <v>14</v>
      </c>
      <c r="AJ23" s="2">
        <v>17</v>
      </c>
      <c r="AK23" s="2">
        <v>7</v>
      </c>
      <c r="AL23" s="2">
        <v>13</v>
      </c>
    </row>
    <row r="24" spans="1:38" ht="12">
      <c r="A24" s="46"/>
      <c r="B24" s="6">
        <v>0.05</v>
      </c>
      <c r="C24" s="7">
        <v>0.05</v>
      </c>
      <c r="D24" s="7">
        <v>0.05</v>
      </c>
      <c r="E24" s="6">
        <v>0.05</v>
      </c>
      <c r="F24" s="7">
        <v>0.04</v>
      </c>
      <c r="G24" s="7">
        <v>0.05</v>
      </c>
      <c r="H24" s="7">
        <v>0.08</v>
      </c>
      <c r="I24" s="7">
        <v>0.04</v>
      </c>
      <c r="J24" s="7">
        <v>0.05</v>
      </c>
      <c r="K24" s="6">
        <v>0.05</v>
      </c>
      <c r="L24" s="7">
        <v>0.05</v>
      </c>
      <c r="M24" s="7">
        <v>0.06</v>
      </c>
      <c r="N24" s="7">
        <v>0.03</v>
      </c>
      <c r="O24" s="7">
        <v>0.08</v>
      </c>
      <c r="P24" s="6">
        <v>0.05</v>
      </c>
      <c r="Q24" s="7">
        <v>0.03</v>
      </c>
      <c r="R24" s="7">
        <v>0.07</v>
      </c>
      <c r="S24" s="7">
        <v>0.14</v>
      </c>
      <c r="T24" s="7">
        <v>0.03</v>
      </c>
      <c r="U24" s="7">
        <v>0.09</v>
      </c>
      <c r="V24" s="7">
        <v>0.16</v>
      </c>
      <c r="W24" s="7">
        <v>0.04</v>
      </c>
      <c r="X24" s="7">
        <v>0.13</v>
      </c>
      <c r="Y24" s="7">
        <v>0.01</v>
      </c>
      <c r="Z24" s="7">
        <v>0.03</v>
      </c>
      <c r="AA24" s="6">
        <v>0.05</v>
      </c>
      <c r="AB24" s="7">
        <v>0.09</v>
      </c>
      <c r="AC24" s="7">
        <v>0.02</v>
      </c>
      <c r="AD24" s="7">
        <v>0.03</v>
      </c>
      <c r="AE24" s="6">
        <v>0.05</v>
      </c>
      <c r="AF24" s="7">
        <v>0.05</v>
      </c>
      <c r="AG24" s="7">
        <v>0.04</v>
      </c>
      <c r="AH24" s="7">
        <v>0.06</v>
      </c>
      <c r="AI24" s="7">
        <v>0.06</v>
      </c>
      <c r="AJ24" s="7">
        <v>0.07</v>
      </c>
      <c r="AK24" s="7">
        <v>0.03</v>
      </c>
      <c r="AL24" s="7">
        <v>0.05</v>
      </c>
    </row>
    <row r="25" spans="1:38" ht="12">
      <c r="A25" s="46" t="s">
        <v>61</v>
      </c>
      <c r="B25" s="2">
        <v>346</v>
      </c>
      <c r="C25" s="2">
        <v>180</v>
      </c>
      <c r="D25" s="2">
        <v>166</v>
      </c>
      <c r="E25" s="2">
        <v>346</v>
      </c>
      <c r="F25" s="2">
        <v>105</v>
      </c>
      <c r="G25" s="2">
        <v>54</v>
      </c>
      <c r="H25" s="2">
        <v>62</v>
      </c>
      <c r="I25" s="2">
        <v>41</v>
      </c>
      <c r="J25" s="2">
        <v>84</v>
      </c>
      <c r="K25" s="2">
        <v>346</v>
      </c>
      <c r="L25" s="2">
        <v>294</v>
      </c>
      <c r="M25" s="2">
        <v>35</v>
      </c>
      <c r="N25" s="2">
        <v>11</v>
      </c>
      <c r="O25" s="2">
        <v>5</v>
      </c>
      <c r="P25" s="2">
        <v>341</v>
      </c>
      <c r="Q25" s="2">
        <v>60</v>
      </c>
      <c r="R25" s="2">
        <v>168</v>
      </c>
      <c r="S25" s="2">
        <v>32</v>
      </c>
      <c r="T25" s="2">
        <v>3</v>
      </c>
      <c r="U25" s="2">
        <v>18</v>
      </c>
      <c r="V25" s="2">
        <v>2</v>
      </c>
      <c r="W25" s="2">
        <v>12</v>
      </c>
      <c r="X25" s="2">
        <v>2</v>
      </c>
      <c r="Y25" s="2">
        <v>17</v>
      </c>
      <c r="Z25" s="2">
        <v>28</v>
      </c>
      <c r="AA25" s="2">
        <v>346</v>
      </c>
      <c r="AB25" s="2">
        <v>232</v>
      </c>
      <c r="AC25" s="2">
        <v>76</v>
      </c>
      <c r="AD25" s="2">
        <v>38</v>
      </c>
      <c r="AE25" s="2">
        <v>346</v>
      </c>
      <c r="AF25" s="2">
        <v>91</v>
      </c>
      <c r="AG25" s="2">
        <v>40</v>
      </c>
      <c r="AH25" s="2">
        <v>46</v>
      </c>
      <c r="AI25" s="2">
        <v>35</v>
      </c>
      <c r="AJ25" s="2">
        <v>50</v>
      </c>
      <c r="AK25" s="2">
        <v>38</v>
      </c>
      <c r="AL25" s="2">
        <v>47</v>
      </c>
    </row>
    <row r="26" spans="1:38" ht="12">
      <c r="A26" s="46"/>
      <c r="B26" s="6">
        <v>0.17</v>
      </c>
      <c r="C26" s="7">
        <v>0.18</v>
      </c>
      <c r="D26" s="7">
        <v>0.16</v>
      </c>
      <c r="E26" s="6">
        <v>0.17</v>
      </c>
      <c r="F26" s="7">
        <v>0.18</v>
      </c>
      <c r="G26" s="7">
        <v>0.17</v>
      </c>
      <c r="H26" s="7">
        <v>0.17</v>
      </c>
      <c r="I26" s="7">
        <v>0.14</v>
      </c>
      <c r="J26" s="7">
        <v>0.18</v>
      </c>
      <c r="K26" s="6">
        <v>0.17</v>
      </c>
      <c r="L26" s="7">
        <v>0.17</v>
      </c>
      <c r="M26" s="7">
        <v>0.21</v>
      </c>
      <c r="N26" s="7">
        <v>0.12</v>
      </c>
      <c r="O26" s="7">
        <v>0.09</v>
      </c>
      <c r="P26" s="6">
        <v>0.17</v>
      </c>
      <c r="Q26" s="7">
        <v>0.1</v>
      </c>
      <c r="R26" s="7">
        <v>0.25</v>
      </c>
      <c r="S26" s="7">
        <v>0.32</v>
      </c>
      <c r="T26" s="7">
        <v>0.04</v>
      </c>
      <c r="U26" s="7">
        <v>0.34</v>
      </c>
      <c r="V26" s="7">
        <v>0.26</v>
      </c>
      <c r="W26" s="7">
        <v>0.26</v>
      </c>
      <c r="X26" s="7">
        <v>0.16</v>
      </c>
      <c r="Y26" s="7">
        <v>0.17</v>
      </c>
      <c r="Z26" s="7">
        <v>0.1</v>
      </c>
      <c r="AA26" s="6">
        <v>0.17</v>
      </c>
      <c r="AB26" s="7">
        <v>0.27</v>
      </c>
      <c r="AC26" s="7">
        <v>0.08</v>
      </c>
      <c r="AD26" s="7">
        <v>0.19</v>
      </c>
      <c r="AE26" s="6">
        <v>0.17</v>
      </c>
      <c r="AF26" s="7">
        <v>0.19</v>
      </c>
      <c r="AG26" s="7">
        <v>0.16</v>
      </c>
      <c r="AH26" s="7">
        <v>0.17</v>
      </c>
      <c r="AI26" s="7">
        <v>0.15</v>
      </c>
      <c r="AJ26" s="7">
        <v>0.21</v>
      </c>
      <c r="AK26" s="7">
        <v>0.15</v>
      </c>
      <c r="AL26" s="7">
        <v>0.17</v>
      </c>
    </row>
    <row r="28" spans="1:38" ht="12">
      <c r="A28" s="3" t="s">
        <v>104</v>
      </c>
      <c r="B28" s="30">
        <f aca="true" t="shared" si="0" ref="B28:AL28">((B7*1)+(B9*2)+(B11*3)+(B13*4)+(B15*5)+(B17*6)+(B19*7)+(B21*8)+(B23*9)+(B25*10))/(B5)</f>
        <v>6.239422598307616</v>
      </c>
      <c r="C28" s="30">
        <f t="shared" si="0"/>
        <v>6.197757390417941</v>
      </c>
      <c r="D28" s="30">
        <f t="shared" si="0"/>
        <v>6.278210116731517</v>
      </c>
      <c r="E28" s="30">
        <f t="shared" si="0"/>
        <v>6.239422598307616</v>
      </c>
      <c r="F28" s="30">
        <f t="shared" si="0"/>
        <v>6.744755244755245</v>
      </c>
      <c r="G28" s="30">
        <f t="shared" si="0"/>
        <v>6.231481481481482</v>
      </c>
      <c r="H28" s="30">
        <f t="shared" si="0"/>
        <v>6.144846796657381</v>
      </c>
      <c r="I28" s="30">
        <f t="shared" si="0"/>
        <v>5.722033898305085</v>
      </c>
      <c r="J28" s="30">
        <f t="shared" si="0"/>
        <v>6.006550218340611</v>
      </c>
      <c r="K28" s="30">
        <f t="shared" si="0"/>
        <v>6.239422598307616</v>
      </c>
      <c r="L28" s="30">
        <f t="shared" si="0"/>
        <v>6.232365145228216</v>
      </c>
      <c r="M28" s="30">
        <f t="shared" si="0"/>
        <v>6.688235294117647</v>
      </c>
      <c r="N28" s="30">
        <f t="shared" si="0"/>
        <v>5.75</v>
      </c>
      <c r="O28" s="30">
        <f t="shared" si="0"/>
        <v>5.763636363636364</v>
      </c>
      <c r="P28" s="30">
        <f t="shared" si="0"/>
        <v>6.252814738996929</v>
      </c>
      <c r="Q28" s="30">
        <f t="shared" si="0"/>
        <v>5.5495934959349595</v>
      </c>
      <c r="R28" s="30">
        <f t="shared" si="0"/>
        <v>7.0059612518628915</v>
      </c>
      <c r="S28" s="30">
        <f t="shared" si="0"/>
        <v>8.11</v>
      </c>
      <c r="T28" s="30">
        <f t="shared" si="0"/>
        <v>4</v>
      </c>
      <c r="U28" s="30">
        <f t="shared" si="0"/>
        <v>7.788461538461538</v>
      </c>
      <c r="V28" s="30">
        <f t="shared" si="0"/>
        <v>9.5</v>
      </c>
      <c r="W28" s="30">
        <f t="shared" si="0"/>
        <v>7.170212765957447</v>
      </c>
      <c r="X28" s="30">
        <f t="shared" si="0"/>
        <v>5.222222222222222</v>
      </c>
      <c r="Y28" s="30">
        <f t="shared" si="0"/>
        <v>5.77319587628866</v>
      </c>
      <c r="Z28" s="30">
        <f t="shared" si="0"/>
        <v>5.71830985915493</v>
      </c>
      <c r="AA28" s="30">
        <f t="shared" si="0"/>
        <v>6.239422598307616</v>
      </c>
      <c r="AB28" s="30">
        <f t="shared" si="0"/>
        <v>7.376146788990826</v>
      </c>
      <c r="AC28" s="30">
        <f t="shared" si="0"/>
        <v>5.180851063829787</v>
      </c>
      <c r="AD28" s="30">
        <f t="shared" si="0"/>
        <v>6.2030456852791875</v>
      </c>
      <c r="AE28" s="30">
        <f t="shared" si="0"/>
        <v>6.239422598307616</v>
      </c>
      <c r="AF28" s="30">
        <f t="shared" si="0"/>
        <v>6.782786885245901</v>
      </c>
      <c r="AG28" s="30">
        <f t="shared" si="0"/>
        <v>6.206225680933852</v>
      </c>
      <c r="AH28" s="30">
        <f t="shared" si="0"/>
        <v>6.200743494423792</v>
      </c>
      <c r="AI28" s="30">
        <f t="shared" si="0"/>
        <v>5.834080717488789</v>
      </c>
      <c r="AJ28" s="30">
        <f t="shared" si="0"/>
        <v>6.497907949790795</v>
      </c>
      <c r="AK28" s="30">
        <f t="shared" si="0"/>
        <v>5.527777777777778</v>
      </c>
      <c r="AL28" s="30">
        <f t="shared" si="0"/>
        <v>6.167857142857143</v>
      </c>
    </row>
    <row r="30" spans="1:38" ht="12">
      <c r="A30" s="3" t="s">
        <v>125</v>
      </c>
      <c r="B30" s="29">
        <f aca="true" t="shared" si="1" ref="B30:AL30">_xlfn.IFERROR(SUM(B23,B25)/B5,0)</f>
        <v>0.2229965156794425</v>
      </c>
      <c r="C30" s="29">
        <f t="shared" si="1"/>
        <v>0.23547400611620795</v>
      </c>
      <c r="D30" s="29">
        <f t="shared" si="1"/>
        <v>0.21108949416342412</v>
      </c>
      <c r="E30" s="29">
        <f t="shared" si="1"/>
        <v>0.2229965156794425</v>
      </c>
      <c r="F30" s="29">
        <f t="shared" si="1"/>
        <v>0.22552447552447552</v>
      </c>
      <c r="G30" s="29">
        <f t="shared" si="1"/>
        <v>0.21604938271604937</v>
      </c>
      <c r="H30" s="29">
        <f t="shared" si="1"/>
        <v>0.25069637883008355</v>
      </c>
      <c r="I30" s="29">
        <f t="shared" si="1"/>
        <v>0.17627118644067796</v>
      </c>
      <c r="J30" s="29">
        <f t="shared" si="1"/>
        <v>0.2314410480349345</v>
      </c>
      <c r="K30" s="29">
        <f t="shared" si="1"/>
        <v>0.2229965156794425</v>
      </c>
      <c r="L30" s="29">
        <f t="shared" si="1"/>
        <v>0.22465915826911678</v>
      </c>
      <c r="M30" s="29">
        <f t="shared" si="1"/>
        <v>0.2647058823529412</v>
      </c>
      <c r="N30" s="29">
        <f t="shared" si="1"/>
        <v>0.13541666666666666</v>
      </c>
      <c r="O30" s="29">
        <f t="shared" si="1"/>
        <v>0.16363636363636364</v>
      </c>
      <c r="P30" s="29">
        <f t="shared" si="1"/>
        <v>0.22466734902763563</v>
      </c>
      <c r="Q30" s="29">
        <f t="shared" si="1"/>
        <v>0.13008130081300814</v>
      </c>
      <c r="R30" s="29">
        <f t="shared" si="1"/>
        <v>0.31594634873323396</v>
      </c>
      <c r="S30" s="29">
        <f t="shared" si="1"/>
        <v>0.46</v>
      </c>
      <c r="T30" s="29">
        <f t="shared" si="1"/>
        <v>0.06944444444444445</v>
      </c>
      <c r="U30" s="29">
        <f t="shared" si="1"/>
        <v>0.4423076923076923</v>
      </c>
      <c r="V30" s="29">
        <f t="shared" si="1"/>
        <v>0.5</v>
      </c>
      <c r="W30" s="29">
        <f t="shared" si="1"/>
        <v>0.2978723404255319</v>
      </c>
      <c r="X30" s="29">
        <f t="shared" si="1"/>
        <v>0.3333333333333333</v>
      </c>
      <c r="Y30" s="29">
        <f t="shared" si="1"/>
        <v>0.18556701030927836</v>
      </c>
      <c r="Z30" s="29">
        <f t="shared" si="1"/>
        <v>0.1267605633802817</v>
      </c>
      <c r="AA30" s="29">
        <f t="shared" si="1"/>
        <v>0.2229965156794425</v>
      </c>
      <c r="AB30" s="29">
        <f t="shared" si="1"/>
        <v>0.35206422018348627</v>
      </c>
      <c r="AC30" s="29">
        <f t="shared" si="1"/>
        <v>0.10212765957446808</v>
      </c>
      <c r="AD30" s="29">
        <f t="shared" si="1"/>
        <v>0.2233502538071066</v>
      </c>
      <c r="AE30" s="29">
        <f t="shared" si="1"/>
        <v>0.2229965156794425</v>
      </c>
      <c r="AF30" s="29">
        <f t="shared" si="1"/>
        <v>0.23565573770491804</v>
      </c>
      <c r="AG30" s="29">
        <f t="shared" si="1"/>
        <v>0.19844357976653695</v>
      </c>
      <c r="AH30" s="29">
        <f t="shared" si="1"/>
        <v>0.23048327137546468</v>
      </c>
      <c r="AI30" s="29">
        <f t="shared" si="1"/>
        <v>0.21973094170403587</v>
      </c>
      <c r="AJ30" s="29">
        <f t="shared" si="1"/>
        <v>0.2803347280334728</v>
      </c>
      <c r="AK30" s="29">
        <f t="shared" si="1"/>
        <v>0.17857142857142858</v>
      </c>
      <c r="AL30" s="29">
        <f t="shared" si="1"/>
        <v>0.21428571428571427</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6.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83</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84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85</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134</v>
      </c>
      <c r="C7" s="2">
        <v>80</v>
      </c>
      <c r="D7" s="2">
        <v>54</v>
      </c>
      <c r="E7" s="2">
        <v>134</v>
      </c>
      <c r="F7" s="2">
        <v>8</v>
      </c>
      <c r="G7" s="2">
        <v>27</v>
      </c>
      <c r="H7" s="2">
        <v>21</v>
      </c>
      <c r="I7" s="2">
        <v>25</v>
      </c>
      <c r="J7" s="2">
        <v>53</v>
      </c>
      <c r="K7" s="2">
        <v>134</v>
      </c>
      <c r="L7" s="2">
        <v>116</v>
      </c>
      <c r="M7" s="2">
        <v>7</v>
      </c>
      <c r="N7" s="2">
        <v>7</v>
      </c>
      <c r="O7" s="2">
        <v>4</v>
      </c>
      <c r="P7" s="2">
        <v>130</v>
      </c>
      <c r="Q7" s="2">
        <v>64</v>
      </c>
      <c r="R7" s="2">
        <v>19</v>
      </c>
      <c r="S7" s="2">
        <v>1</v>
      </c>
      <c r="T7" s="2">
        <v>17</v>
      </c>
      <c r="U7" s="2">
        <v>0</v>
      </c>
      <c r="V7" s="2">
        <v>0</v>
      </c>
      <c r="W7" s="2">
        <v>0</v>
      </c>
      <c r="X7" s="2">
        <v>1</v>
      </c>
      <c r="Y7" s="2">
        <v>9</v>
      </c>
      <c r="Z7" s="2">
        <v>18</v>
      </c>
      <c r="AA7" s="2">
        <v>134</v>
      </c>
      <c r="AB7" s="2">
        <v>7</v>
      </c>
      <c r="AC7" s="2">
        <v>122</v>
      </c>
      <c r="AD7" s="2">
        <v>5</v>
      </c>
      <c r="AE7" s="2">
        <v>134</v>
      </c>
      <c r="AF7" s="2">
        <v>14</v>
      </c>
      <c r="AG7" s="2">
        <v>18</v>
      </c>
      <c r="AH7" s="2">
        <v>13</v>
      </c>
      <c r="AI7" s="2">
        <v>18</v>
      </c>
      <c r="AJ7" s="2">
        <v>24</v>
      </c>
      <c r="AK7" s="2">
        <v>32</v>
      </c>
      <c r="AL7" s="2">
        <v>16</v>
      </c>
    </row>
    <row r="8" spans="1:38" ht="12">
      <c r="A8" s="46"/>
      <c r="B8" s="6">
        <v>0.07</v>
      </c>
      <c r="C8" s="7">
        <v>0.08</v>
      </c>
      <c r="D8" s="7">
        <v>0.05</v>
      </c>
      <c r="E8" s="6">
        <v>0.07</v>
      </c>
      <c r="F8" s="7">
        <v>0.01</v>
      </c>
      <c r="G8" s="7">
        <v>0.08</v>
      </c>
      <c r="H8" s="7">
        <v>0.06</v>
      </c>
      <c r="I8" s="7">
        <v>0.09</v>
      </c>
      <c r="J8" s="7">
        <v>0.11</v>
      </c>
      <c r="K8" s="6">
        <v>0.07</v>
      </c>
      <c r="L8" s="7">
        <v>0.07</v>
      </c>
      <c r="M8" s="7">
        <v>0.04</v>
      </c>
      <c r="N8" s="7">
        <v>0.07</v>
      </c>
      <c r="O8" s="7">
        <v>0.07</v>
      </c>
      <c r="P8" s="6">
        <v>0.07</v>
      </c>
      <c r="Q8" s="7">
        <v>0.1</v>
      </c>
      <c r="R8" s="7">
        <v>0.03</v>
      </c>
      <c r="S8" s="7">
        <v>0.01</v>
      </c>
      <c r="T8" s="7">
        <v>0.24</v>
      </c>
      <c r="U8" s="7">
        <v>0</v>
      </c>
      <c r="V8" s="7">
        <v>0</v>
      </c>
      <c r="W8" s="7">
        <v>0</v>
      </c>
      <c r="X8" s="7">
        <v>0.16</v>
      </c>
      <c r="Y8" s="7">
        <v>0.09</v>
      </c>
      <c r="Z8" s="7">
        <v>0.06</v>
      </c>
      <c r="AA8" s="6">
        <v>0.07</v>
      </c>
      <c r="AB8" s="7">
        <v>0.01</v>
      </c>
      <c r="AC8" s="7">
        <v>0.13</v>
      </c>
      <c r="AD8" s="7">
        <v>0.03</v>
      </c>
      <c r="AE8" s="6">
        <v>0.07</v>
      </c>
      <c r="AF8" s="7">
        <v>0.03</v>
      </c>
      <c r="AG8" s="7">
        <v>0.07</v>
      </c>
      <c r="AH8" s="7">
        <v>0.05</v>
      </c>
      <c r="AI8" s="7">
        <v>0.08</v>
      </c>
      <c r="AJ8" s="7">
        <v>0.1</v>
      </c>
      <c r="AK8" s="7">
        <v>0.13</v>
      </c>
      <c r="AL8" s="7">
        <v>0.06</v>
      </c>
    </row>
    <row r="9" spans="1:38" ht="12">
      <c r="A9" s="46" t="s">
        <v>53</v>
      </c>
      <c r="B9" s="2">
        <v>60</v>
      </c>
      <c r="C9" s="2">
        <v>36</v>
      </c>
      <c r="D9" s="2">
        <v>24</v>
      </c>
      <c r="E9" s="2">
        <v>60</v>
      </c>
      <c r="F9" s="2">
        <v>9</v>
      </c>
      <c r="G9" s="2">
        <v>9</v>
      </c>
      <c r="H9" s="2">
        <v>9</v>
      </c>
      <c r="I9" s="2">
        <v>13</v>
      </c>
      <c r="J9" s="2">
        <v>20</v>
      </c>
      <c r="K9" s="2">
        <v>60</v>
      </c>
      <c r="L9" s="2">
        <v>51</v>
      </c>
      <c r="M9" s="2">
        <v>3</v>
      </c>
      <c r="N9" s="2">
        <v>4</v>
      </c>
      <c r="O9" s="2">
        <v>3</v>
      </c>
      <c r="P9" s="2">
        <v>57</v>
      </c>
      <c r="Q9" s="2">
        <v>26</v>
      </c>
      <c r="R9" s="2">
        <v>14</v>
      </c>
      <c r="S9" s="2">
        <v>2</v>
      </c>
      <c r="T9" s="2">
        <v>7</v>
      </c>
      <c r="U9" s="2">
        <v>0</v>
      </c>
      <c r="V9" s="2">
        <v>0</v>
      </c>
      <c r="W9" s="2">
        <v>1</v>
      </c>
      <c r="X9" s="2">
        <v>0</v>
      </c>
      <c r="Y9" s="2">
        <v>3</v>
      </c>
      <c r="Z9" s="2">
        <v>5</v>
      </c>
      <c r="AA9" s="2">
        <v>60</v>
      </c>
      <c r="AB9" s="2">
        <v>8</v>
      </c>
      <c r="AC9" s="2">
        <v>46</v>
      </c>
      <c r="AD9" s="2">
        <v>6</v>
      </c>
      <c r="AE9" s="2">
        <v>60</v>
      </c>
      <c r="AF9" s="2">
        <v>14</v>
      </c>
      <c r="AG9" s="2">
        <v>2</v>
      </c>
      <c r="AH9" s="2">
        <v>11</v>
      </c>
      <c r="AI9" s="2">
        <v>8</v>
      </c>
      <c r="AJ9" s="2">
        <v>8</v>
      </c>
      <c r="AK9" s="2">
        <v>14</v>
      </c>
      <c r="AL9" s="2">
        <v>4</v>
      </c>
    </row>
    <row r="10" spans="1:38" ht="12">
      <c r="A10" s="46"/>
      <c r="B10" s="6">
        <v>0.03</v>
      </c>
      <c r="C10" s="7">
        <v>0.04</v>
      </c>
      <c r="D10" s="7">
        <v>0.02</v>
      </c>
      <c r="E10" s="6">
        <v>0.03</v>
      </c>
      <c r="F10" s="7">
        <v>0.02</v>
      </c>
      <c r="G10" s="7">
        <v>0.03</v>
      </c>
      <c r="H10" s="7">
        <v>0.03</v>
      </c>
      <c r="I10" s="7">
        <v>0.04</v>
      </c>
      <c r="J10" s="7">
        <v>0.04</v>
      </c>
      <c r="K10" s="6">
        <v>0.03</v>
      </c>
      <c r="L10" s="7">
        <v>0.03</v>
      </c>
      <c r="M10" s="7">
        <v>0.02</v>
      </c>
      <c r="N10" s="7">
        <v>0.04</v>
      </c>
      <c r="O10" s="7">
        <v>0.05</v>
      </c>
      <c r="P10" s="6">
        <v>0.03</v>
      </c>
      <c r="Q10" s="7">
        <v>0.04</v>
      </c>
      <c r="R10" s="7">
        <v>0.02</v>
      </c>
      <c r="S10" s="7">
        <v>0.02</v>
      </c>
      <c r="T10" s="7">
        <v>0.1</v>
      </c>
      <c r="U10" s="7">
        <v>0</v>
      </c>
      <c r="V10" s="7">
        <v>0</v>
      </c>
      <c r="W10" s="7">
        <v>0.01</v>
      </c>
      <c r="X10" s="7">
        <v>0</v>
      </c>
      <c r="Y10" s="7">
        <v>0.03</v>
      </c>
      <c r="Z10" s="7">
        <v>0.02</v>
      </c>
      <c r="AA10" s="6">
        <v>0.03</v>
      </c>
      <c r="AB10" s="7">
        <v>0.01</v>
      </c>
      <c r="AC10" s="7">
        <v>0.05</v>
      </c>
      <c r="AD10" s="7">
        <v>0.03</v>
      </c>
      <c r="AE10" s="6">
        <v>0.03</v>
      </c>
      <c r="AF10" s="7">
        <v>0.03</v>
      </c>
      <c r="AG10" s="7">
        <v>0.01</v>
      </c>
      <c r="AH10" s="7">
        <v>0.04</v>
      </c>
      <c r="AI10" s="7">
        <v>0.04</v>
      </c>
      <c r="AJ10" s="7">
        <v>0.03</v>
      </c>
      <c r="AK10" s="7">
        <v>0.05</v>
      </c>
      <c r="AL10" s="7">
        <v>0.01</v>
      </c>
    </row>
    <row r="11" spans="1:38" ht="12">
      <c r="A11" s="46" t="s">
        <v>54</v>
      </c>
      <c r="B11" s="2">
        <v>76</v>
      </c>
      <c r="C11" s="2">
        <v>38</v>
      </c>
      <c r="D11" s="2">
        <v>38</v>
      </c>
      <c r="E11" s="2">
        <v>76</v>
      </c>
      <c r="F11" s="2">
        <v>14</v>
      </c>
      <c r="G11" s="2">
        <v>12</v>
      </c>
      <c r="H11" s="2">
        <v>25</v>
      </c>
      <c r="I11" s="2">
        <v>14</v>
      </c>
      <c r="J11" s="2">
        <v>12</v>
      </c>
      <c r="K11" s="2">
        <v>76</v>
      </c>
      <c r="L11" s="2">
        <v>65</v>
      </c>
      <c r="M11" s="2">
        <v>9</v>
      </c>
      <c r="N11" s="2">
        <v>2</v>
      </c>
      <c r="O11" s="2">
        <v>0</v>
      </c>
      <c r="P11" s="2">
        <v>76</v>
      </c>
      <c r="Q11" s="2">
        <v>32</v>
      </c>
      <c r="R11" s="2">
        <v>18</v>
      </c>
      <c r="S11" s="2">
        <v>1</v>
      </c>
      <c r="T11" s="2">
        <v>9</v>
      </c>
      <c r="U11" s="2">
        <v>0</v>
      </c>
      <c r="V11" s="2">
        <v>0</v>
      </c>
      <c r="W11" s="2">
        <v>3</v>
      </c>
      <c r="X11" s="2">
        <v>2</v>
      </c>
      <c r="Y11" s="2">
        <v>1</v>
      </c>
      <c r="Z11" s="2">
        <v>9</v>
      </c>
      <c r="AA11" s="2">
        <v>76</v>
      </c>
      <c r="AB11" s="2">
        <v>18</v>
      </c>
      <c r="AC11" s="2">
        <v>57</v>
      </c>
      <c r="AD11" s="2">
        <v>2</v>
      </c>
      <c r="AE11" s="2">
        <v>76</v>
      </c>
      <c r="AF11" s="2">
        <v>16</v>
      </c>
      <c r="AG11" s="2">
        <v>8</v>
      </c>
      <c r="AH11" s="2">
        <v>10</v>
      </c>
      <c r="AI11" s="2">
        <v>21</v>
      </c>
      <c r="AJ11" s="2">
        <v>5</v>
      </c>
      <c r="AK11" s="2">
        <v>8</v>
      </c>
      <c r="AL11" s="2">
        <v>9</v>
      </c>
    </row>
    <row r="12" spans="1:38" ht="12">
      <c r="A12" s="46"/>
      <c r="B12" s="6">
        <v>0.04</v>
      </c>
      <c r="C12" s="7">
        <v>0.04</v>
      </c>
      <c r="D12" s="7">
        <v>0.04</v>
      </c>
      <c r="E12" s="6">
        <v>0.04</v>
      </c>
      <c r="F12" s="7">
        <v>0.02</v>
      </c>
      <c r="G12" s="7">
        <v>0.04</v>
      </c>
      <c r="H12" s="7">
        <v>0.07</v>
      </c>
      <c r="I12" s="7">
        <v>0.05</v>
      </c>
      <c r="J12" s="7">
        <v>0.03</v>
      </c>
      <c r="K12" s="6">
        <v>0.04</v>
      </c>
      <c r="L12" s="7">
        <v>0.04</v>
      </c>
      <c r="M12" s="7">
        <v>0.05</v>
      </c>
      <c r="N12" s="7">
        <v>0.02</v>
      </c>
      <c r="O12" s="7">
        <v>0.01</v>
      </c>
      <c r="P12" s="6">
        <v>0.04</v>
      </c>
      <c r="Q12" s="7">
        <v>0.05</v>
      </c>
      <c r="R12" s="7">
        <v>0.03</v>
      </c>
      <c r="S12" s="7">
        <v>0.01</v>
      </c>
      <c r="T12" s="7">
        <v>0.12</v>
      </c>
      <c r="U12" s="7">
        <v>0.01</v>
      </c>
      <c r="V12" s="7">
        <v>0</v>
      </c>
      <c r="W12" s="7">
        <v>0.06</v>
      </c>
      <c r="X12" s="7">
        <v>0.22</v>
      </c>
      <c r="Y12" s="7">
        <v>0.01</v>
      </c>
      <c r="Z12" s="7">
        <v>0.03</v>
      </c>
      <c r="AA12" s="6">
        <v>0.04</v>
      </c>
      <c r="AB12" s="7">
        <v>0.02</v>
      </c>
      <c r="AC12" s="7">
        <v>0.06</v>
      </c>
      <c r="AD12" s="7">
        <v>0.01</v>
      </c>
      <c r="AE12" s="6">
        <v>0.04</v>
      </c>
      <c r="AF12" s="7">
        <v>0.03</v>
      </c>
      <c r="AG12" s="7">
        <v>0.03</v>
      </c>
      <c r="AH12" s="7">
        <v>0.04</v>
      </c>
      <c r="AI12" s="7">
        <v>0.09</v>
      </c>
      <c r="AJ12" s="7">
        <v>0.02</v>
      </c>
      <c r="AK12" s="7">
        <v>0.03</v>
      </c>
      <c r="AL12" s="7">
        <v>0.03</v>
      </c>
    </row>
    <row r="13" spans="1:38" ht="12">
      <c r="A13" s="46" t="s">
        <v>55</v>
      </c>
      <c r="B13" s="2">
        <v>106</v>
      </c>
      <c r="C13" s="2">
        <v>52</v>
      </c>
      <c r="D13" s="2">
        <v>54</v>
      </c>
      <c r="E13" s="2">
        <v>106</v>
      </c>
      <c r="F13" s="2">
        <v>23</v>
      </c>
      <c r="G13" s="2">
        <v>15</v>
      </c>
      <c r="H13" s="2">
        <v>27</v>
      </c>
      <c r="I13" s="2">
        <v>21</v>
      </c>
      <c r="J13" s="2">
        <v>20</v>
      </c>
      <c r="K13" s="2">
        <v>106</v>
      </c>
      <c r="L13" s="2">
        <v>84</v>
      </c>
      <c r="M13" s="2">
        <v>14</v>
      </c>
      <c r="N13" s="2">
        <v>4</v>
      </c>
      <c r="O13" s="2">
        <v>5</v>
      </c>
      <c r="P13" s="2">
        <v>101</v>
      </c>
      <c r="Q13" s="2">
        <v>41</v>
      </c>
      <c r="R13" s="2">
        <v>27</v>
      </c>
      <c r="S13" s="2">
        <v>2</v>
      </c>
      <c r="T13" s="2">
        <v>8</v>
      </c>
      <c r="U13" s="2">
        <v>2</v>
      </c>
      <c r="V13" s="2">
        <v>3</v>
      </c>
      <c r="W13" s="2">
        <v>6</v>
      </c>
      <c r="X13" s="2">
        <v>0</v>
      </c>
      <c r="Y13" s="2">
        <v>0</v>
      </c>
      <c r="Z13" s="2">
        <v>14</v>
      </c>
      <c r="AA13" s="2">
        <v>106</v>
      </c>
      <c r="AB13" s="2">
        <v>32</v>
      </c>
      <c r="AC13" s="2">
        <v>67</v>
      </c>
      <c r="AD13" s="2">
        <v>7</v>
      </c>
      <c r="AE13" s="2">
        <v>106</v>
      </c>
      <c r="AF13" s="2">
        <v>22</v>
      </c>
      <c r="AG13" s="2">
        <v>14</v>
      </c>
      <c r="AH13" s="2">
        <v>20</v>
      </c>
      <c r="AI13" s="2">
        <v>16</v>
      </c>
      <c r="AJ13" s="2">
        <v>14</v>
      </c>
      <c r="AK13" s="2">
        <v>11</v>
      </c>
      <c r="AL13" s="2">
        <v>9</v>
      </c>
    </row>
    <row r="14" spans="1:38" ht="12">
      <c r="A14" s="46"/>
      <c r="B14" s="6">
        <v>0.05</v>
      </c>
      <c r="C14" s="7">
        <v>0.05</v>
      </c>
      <c r="D14" s="7">
        <v>0.05</v>
      </c>
      <c r="E14" s="6">
        <v>0.05</v>
      </c>
      <c r="F14" s="7">
        <v>0.04</v>
      </c>
      <c r="G14" s="7">
        <v>0.05</v>
      </c>
      <c r="H14" s="7">
        <v>0.07</v>
      </c>
      <c r="I14" s="7">
        <v>0.07</v>
      </c>
      <c r="J14" s="7">
        <v>0.04</v>
      </c>
      <c r="K14" s="6">
        <v>0.05</v>
      </c>
      <c r="L14" s="7">
        <v>0.05</v>
      </c>
      <c r="M14" s="7">
        <v>0.08</v>
      </c>
      <c r="N14" s="7">
        <v>0.04</v>
      </c>
      <c r="O14" s="7">
        <v>0.1</v>
      </c>
      <c r="P14" s="6">
        <v>0.05</v>
      </c>
      <c r="Q14" s="7">
        <v>0.07</v>
      </c>
      <c r="R14" s="7">
        <v>0.04</v>
      </c>
      <c r="S14" s="7">
        <v>0.02</v>
      </c>
      <c r="T14" s="7">
        <v>0.11</v>
      </c>
      <c r="U14" s="7">
        <v>0.04</v>
      </c>
      <c r="V14" s="7">
        <v>0.42</v>
      </c>
      <c r="W14" s="7">
        <v>0.12</v>
      </c>
      <c r="X14" s="7">
        <v>0</v>
      </c>
      <c r="Y14" s="7">
        <v>0</v>
      </c>
      <c r="Z14" s="7">
        <v>0.05</v>
      </c>
      <c r="AA14" s="6">
        <v>0.05</v>
      </c>
      <c r="AB14" s="7">
        <v>0.04</v>
      </c>
      <c r="AC14" s="7">
        <v>0.07</v>
      </c>
      <c r="AD14" s="7">
        <v>0.04</v>
      </c>
      <c r="AE14" s="6">
        <v>0.05</v>
      </c>
      <c r="AF14" s="7">
        <v>0.04</v>
      </c>
      <c r="AG14" s="7">
        <v>0.06</v>
      </c>
      <c r="AH14" s="7">
        <v>0.08</v>
      </c>
      <c r="AI14" s="7">
        <v>0.07</v>
      </c>
      <c r="AJ14" s="7">
        <v>0.06</v>
      </c>
      <c r="AK14" s="7">
        <v>0.04</v>
      </c>
      <c r="AL14" s="7">
        <v>0.03</v>
      </c>
    </row>
    <row r="15" spans="1:38" ht="12">
      <c r="A15" s="46" t="s">
        <v>56</v>
      </c>
      <c r="B15" s="2">
        <v>457</v>
      </c>
      <c r="C15" s="2">
        <v>195</v>
      </c>
      <c r="D15" s="2">
        <v>262</v>
      </c>
      <c r="E15" s="2">
        <v>457</v>
      </c>
      <c r="F15" s="2">
        <v>116</v>
      </c>
      <c r="G15" s="2">
        <v>74</v>
      </c>
      <c r="H15" s="2">
        <v>85</v>
      </c>
      <c r="I15" s="2">
        <v>88</v>
      </c>
      <c r="J15" s="2">
        <v>94</v>
      </c>
      <c r="K15" s="2">
        <v>457</v>
      </c>
      <c r="L15" s="2">
        <v>372</v>
      </c>
      <c r="M15" s="2">
        <v>42</v>
      </c>
      <c r="N15" s="2">
        <v>26</v>
      </c>
      <c r="O15" s="2">
        <v>17</v>
      </c>
      <c r="P15" s="2">
        <v>440</v>
      </c>
      <c r="Q15" s="2">
        <v>151</v>
      </c>
      <c r="R15" s="2">
        <v>117</v>
      </c>
      <c r="S15" s="2">
        <v>5</v>
      </c>
      <c r="T15" s="2">
        <v>17</v>
      </c>
      <c r="U15" s="2">
        <v>14</v>
      </c>
      <c r="V15" s="2">
        <v>1</v>
      </c>
      <c r="W15" s="2">
        <v>5</v>
      </c>
      <c r="X15" s="2">
        <v>0</v>
      </c>
      <c r="Y15" s="2">
        <v>33</v>
      </c>
      <c r="Z15" s="2">
        <v>97</v>
      </c>
      <c r="AA15" s="2">
        <v>457</v>
      </c>
      <c r="AB15" s="2">
        <v>133</v>
      </c>
      <c r="AC15" s="2">
        <v>266</v>
      </c>
      <c r="AD15" s="2">
        <v>58</v>
      </c>
      <c r="AE15" s="2">
        <v>457</v>
      </c>
      <c r="AF15" s="2">
        <v>87</v>
      </c>
      <c r="AG15" s="2">
        <v>62</v>
      </c>
      <c r="AH15" s="2">
        <v>54</v>
      </c>
      <c r="AI15" s="2">
        <v>68</v>
      </c>
      <c r="AJ15" s="2">
        <v>45</v>
      </c>
      <c r="AK15" s="2">
        <v>63</v>
      </c>
      <c r="AL15" s="2">
        <v>78</v>
      </c>
    </row>
    <row r="16" spans="1:38" ht="12">
      <c r="A16" s="46"/>
      <c r="B16" s="6">
        <v>0.23</v>
      </c>
      <c r="C16" s="7">
        <v>0.2</v>
      </c>
      <c r="D16" s="7">
        <v>0.25</v>
      </c>
      <c r="E16" s="6">
        <v>0.23</v>
      </c>
      <c r="F16" s="7">
        <v>0.2</v>
      </c>
      <c r="G16" s="7">
        <v>0.23</v>
      </c>
      <c r="H16" s="7">
        <v>0.24</v>
      </c>
      <c r="I16" s="7">
        <v>0.3</v>
      </c>
      <c r="J16" s="7">
        <v>0.2</v>
      </c>
      <c r="K16" s="6">
        <v>0.23</v>
      </c>
      <c r="L16" s="7">
        <v>0.22</v>
      </c>
      <c r="M16" s="7">
        <v>0.25</v>
      </c>
      <c r="N16" s="7">
        <v>0.27</v>
      </c>
      <c r="O16" s="7">
        <v>0.31</v>
      </c>
      <c r="P16" s="6">
        <v>0.23</v>
      </c>
      <c r="Q16" s="7">
        <v>0.25</v>
      </c>
      <c r="R16" s="7">
        <v>0.17</v>
      </c>
      <c r="S16" s="7">
        <v>0.05</v>
      </c>
      <c r="T16" s="7">
        <v>0.23</v>
      </c>
      <c r="U16" s="7">
        <v>0.27</v>
      </c>
      <c r="V16" s="7">
        <v>0.15</v>
      </c>
      <c r="W16" s="7">
        <v>0.1</v>
      </c>
      <c r="X16" s="7">
        <v>0</v>
      </c>
      <c r="Y16" s="7">
        <v>0.34</v>
      </c>
      <c r="Z16" s="7">
        <v>0.34</v>
      </c>
      <c r="AA16" s="6">
        <v>0.23</v>
      </c>
      <c r="AB16" s="7">
        <v>0.15</v>
      </c>
      <c r="AC16" s="7">
        <v>0.28</v>
      </c>
      <c r="AD16" s="7">
        <v>0.29</v>
      </c>
      <c r="AE16" s="6">
        <v>0.23</v>
      </c>
      <c r="AF16" s="7">
        <v>0.18</v>
      </c>
      <c r="AG16" s="7">
        <v>0.24</v>
      </c>
      <c r="AH16" s="7">
        <v>0.2</v>
      </c>
      <c r="AI16" s="7">
        <v>0.31</v>
      </c>
      <c r="AJ16" s="7">
        <v>0.19</v>
      </c>
      <c r="AK16" s="7">
        <v>0.25</v>
      </c>
      <c r="AL16" s="7">
        <v>0.28</v>
      </c>
    </row>
    <row r="17" spans="1:38" ht="12">
      <c r="A17" s="46" t="s">
        <v>57</v>
      </c>
      <c r="B17" s="2">
        <v>184</v>
      </c>
      <c r="C17" s="2">
        <v>88</v>
      </c>
      <c r="D17" s="2">
        <v>96</v>
      </c>
      <c r="E17" s="2">
        <v>184</v>
      </c>
      <c r="F17" s="2">
        <v>48</v>
      </c>
      <c r="G17" s="2">
        <v>34</v>
      </c>
      <c r="H17" s="2">
        <v>34</v>
      </c>
      <c r="I17" s="2">
        <v>20</v>
      </c>
      <c r="J17" s="2">
        <v>48</v>
      </c>
      <c r="K17" s="2">
        <v>184</v>
      </c>
      <c r="L17" s="2">
        <v>159</v>
      </c>
      <c r="M17" s="2">
        <v>11</v>
      </c>
      <c r="N17" s="2">
        <v>9</v>
      </c>
      <c r="O17" s="2">
        <v>5</v>
      </c>
      <c r="P17" s="2">
        <v>179</v>
      </c>
      <c r="Q17" s="2">
        <v>61</v>
      </c>
      <c r="R17" s="2">
        <v>58</v>
      </c>
      <c r="S17" s="2">
        <v>6</v>
      </c>
      <c r="T17" s="2">
        <v>3</v>
      </c>
      <c r="U17" s="2">
        <v>3</v>
      </c>
      <c r="V17" s="2">
        <v>1</v>
      </c>
      <c r="W17" s="2">
        <v>5</v>
      </c>
      <c r="X17" s="2">
        <v>1</v>
      </c>
      <c r="Y17" s="2">
        <v>5</v>
      </c>
      <c r="Z17" s="2">
        <v>36</v>
      </c>
      <c r="AA17" s="2">
        <v>184</v>
      </c>
      <c r="AB17" s="2">
        <v>63</v>
      </c>
      <c r="AC17" s="2">
        <v>96</v>
      </c>
      <c r="AD17" s="2">
        <v>24</v>
      </c>
      <c r="AE17" s="2">
        <v>184</v>
      </c>
      <c r="AF17" s="2">
        <v>41</v>
      </c>
      <c r="AG17" s="2">
        <v>31</v>
      </c>
      <c r="AH17" s="2">
        <v>27</v>
      </c>
      <c r="AI17" s="2">
        <v>12</v>
      </c>
      <c r="AJ17" s="2">
        <v>22</v>
      </c>
      <c r="AK17" s="2">
        <v>28</v>
      </c>
      <c r="AL17" s="2">
        <v>23</v>
      </c>
    </row>
    <row r="18" spans="1:38" ht="12">
      <c r="A18" s="46"/>
      <c r="B18" s="6">
        <v>0.09</v>
      </c>
      <c r="C18" s="7">
        <v>0.09</v>
      </c>
      <c r="D18" s="7">
        <v>0.09</v>
      </c>
      <c r="E18" s="6">
        <v>0.09</v>
      </c>
      <c r="F18" s="7">
        <v>0.08</v>
      </c>
      <c r="G18" s="7">
        <v>0.1</v>
      </c>
      <c r="H18" s="7">
        <v>0.1</v>
      </c>
      <c r="I18" s="7">
        <v>0.07</v>
      </c>
      <c r="J18" s="7">
        <v>0.1</v>
      </c>
      <c r="K18" s="6">
        <v>0.09</v>
      </c>
      <c r="L18" s="7">
        <v>0.09</v>
      </c>
      <c r="M18" s="7">
        <v>0.06</v>
      </c>
      <c r="N18" s="7">
        <v>0.1</v>
      </c>
      <c r="O18" s="7">
        <v>0.09</v>
      </c>
      <c r="P18" s="6">
        <v>0.09</v>
      </c>
      <c r="Q18" s="7">
        <v>0.1</v>
      </c>
      <c r="R18" s="7">
        <v>0.09</v>
      </c>
      <c r="S18" s="7">
        <v>0.06</v>
      </c>
      <c r="T18" s="7">
        <v>0.05</v>
      </c>
      <c r="U18" s="7">
        <v>0.06</v>
      </c>
      <c r="V18" s="7">
        <v>0.18</v>
      </c>
      <c r="W18" s="7">
        <v>0.11</v>
      </c>
      <c r="X18" s="7">
        <v>0.09</v>
      </c>
      <c r="Y18" s="7">
        <v>0.06</v>
      </c>
      <c r="Z18" s="7">
        <v>0.13</v>
      </c>
      <c r="AA18" s="6">
        <v>0.09</v>
      </c>
      <c r="AB18" s="7">
        <v>0.07</v>
      </c>
      <c r="AC18" s="7">
        <v>0.1</v>
      </c>
      <c r="AD18" s="7">
        <v>0.12</v>
      </c>
      <c r="AE18" s="6">
        <v>0.09</v>
      </c>
      <c r="AF18" s="7">
        <v>0.08</v>
      </c>
      <c r="AG18" s="7">
        <v>0.12</v>
      </c>
      <c r="AH18" s="7">
        <v>0.1</v>
      </c>
      <c r="AI18" s="7">
        <v>0.05</v>
      </c>
      <c r="AJ18" s="7">
        <v>0.09</v>
      </c>
      <c r="AK18" s="7">
        <v>0.11</v>
      </c>
      <c r="AL18" s="7">
        <v>0.08</v>
      </c>
    </row>
    <row r="19" spans="1:38" ht="12">
      <c r="A19" s="46" t="s">
        <v>58</v>
      </c>
      <c r="B19" s="2">
        <v>235</v>
      </c>
      <c r="C19" s="2">
        <v>111</v>
      </c>
      <c r="D19" s="2">
        <v>124</v>
      </c>
      <c r="E19" s="2">
        <v>235</v>
      </c>
      <c r="F19" s="2">
        <v>96</v>
      </c>
      <c r="G19" s="2">
        <v>35</v>
      </c>
      <c r="H19" s="2">
        <v>37</v>
      </c>
      <c r="I19" s="2">
        <v>27</v>
      </c>
      <c r="J19" s="2">
        <v>40</v>
      </c>
      <c r="K19" s="2">
        <v>235</v>
      </c>
      <c r="L19" s="2">
        <v>205</v>
      </c>
      <c r="M19" s="2">
        <v>16</v>
      </c>
      <c r="N19" s="2">
        <v>9</v>
      </c>
      <c r="O19" s="2">
        <v>5</v>
      </c>
      <c r="P19" s="2">
        <v>230</v>
      </c>
      <c r="Q19" s="2">
        <v>69</v>
      </c>
      <c r="R19" s="2">
        <v>81</v>
      </c>
      <c r="S19" s="2">
        <v>23</v>
      </c>
      <c r="T19" s="2">
        <v>4</v>
      </c>
      <c r="U19" s="2">
        <v>2</v>
      </c>
      <c r="V19" s="2">
        <v>2</v>
      </c>
      <c r="W19" s="2">
        <v>2</v>
      </c>
      <c r="X19" s="2">
        <v>0</v>
      </c>
      <c r="Y19" s="2">
        <v>13</v>
      </c>
      <c r="Z19" s="2">
        <v>35</v>
      </c>
      <c r="AA19" s="2">
        <v>235</v>
      </c>
      <c r="AB19" s="2">
        <v>121</v>
      </c>
      <c r="AC19" s="2">
        <v>91</v>
      </c>
      <c r="AD19" s="2">
        <v>23</v>
      </c>
      <c r="AE19" s="2">
        <v>235</v>
      </c>
      <c r="AF19" s="2">
        <v>74</v>
      </c>
      <c r="AG19" s="2">
        <v>39</v>
      </c>
      <c r="AH19" s="2">
        <v>30</v>
      </c>
      <c r="AI19" s="2">
        <v>19</v>
      </c>
      <c r="AJ19" s="2">
        <v>27</v>
      </c>
      <c r="AK19" s="2">
        <v>16</v>
      </c>
      <c r="AL19" s="2">
        <v>31</v>
      </c>
    </row>
    <row r="20" spans="1:38" ht="12">
      <c r="A20" s="46"/>
      <c r="B20" s="6">
        <v>0.12</v>
      </c>
      <c r="C20" s="7">
        <v>0.11</v>
      </c>
      <c r="D20" s="7">
        <v>0.12</v>
      </c>
      <c r="E20" s="6">
        <v>0.12</v>
      </c>
      <c r="F20" s="7">
        <v>0.17</v>
      </c>
      <c r="G20" s="7">
        <v>0.11</v>
      </c>
      <c r="H20" s="7">
        <v>0.1</v>
      </c>
      <c r="I20" s="7">
        <v>0.09</v>
      </c>
      <c r="J20" s="7">
        <v>0.09</v>
      </c>
      <c r="K20" s="6">
        <v>0.12</v>
      </c>
      <c r="L20" s="7">
        <v>0.12</v>
      </c>
      <c r="M20" s="7">
        <v>0.09</v>
      </c>
      <c r="N20" s="7">
        <v>0.1</v>
      </c>
      <c r="O20" s="7">
        <v>0.09</v>
      </c>
      <c r="P20" s="6">
        <v>0.12</v>
      </c>
      <c r="Q20" s="7">
        <v>0.11</v>
      </c>
      <c r="R20" s="7">
        <v>0.12</v>
      </c>
      <c r="S20" s="7">
        <v>0.23</v>
      </c>
      <c r="T20" s="7">
        <v>0.06</v>
      </c>
      <c r="U20" s="7">
        <v>0.03</v>
      </c>
      <c r="V20" s="7">
        <v>0.25</v>
      </c>
      <c r="W20" s="7">
        <v>0.04</v>
      </c>
      <c r="X20" s="7">
        <v>0</v>
      </c>
      <c r="Y20" s="7">
        <v>0.13</v>
      </c>
      <c r="Z20" s="7">
        <v>0.12</v>
      </c>
      <c r="AA20" s="6">
        <v>0.12</v>
      </c>
      <c r="AB20" s="7">
        <v>0.14</v>
      </c>
      <c r="AC20" s="7">
        <v>0.1</v>
      </c>
      <c r="AD20" s="7">
        <v>0.12</v>
      </c>
      <c r="AE20" s="6">
        <v>0.12</v>
      </c>
      <c r="AF20" s="7">
        <v>0.15</v>
      </c>
      <c r="AG20" s="7">
        <v>0.15</v>
      </c>
      <c r="AH20" s="7">
        <v>0.11</v>
      </c>
      <c r="AI20" s="7">
        <v>0.09</v>
      </c>
      <c r="AJ20" s="7">
        <v>0.11</v>
      </c>
      <c r="AK20" s="7">
        <v>0.06</v>
      </c>
      <c r="AL20" s="7">
        <v>0.11</v>
      </c>
    </row>
    <row r="21" spans="1:38" ht="12">
      <c r="A21" s="46" t="s">
        <v>59</v>
      </c>
      <c r="B21" s="2">
        <v>237</v>
      </c>
      <c r="C21" s="2">
        <v>122</v>
      </c>
      <c r="D21" s="2">
        <v>115</v>
      </c>
      <c r="E21" s="2">
        <v>237</v>
      </c>
      <c r="F21" s="2">
        <v>78</v>
      </c>
      <c r="G21" s="2">
        <v>40</v>
      </c>
      <c r="H21" s="2">
        <v>29</v>
      </c>
      <c r="I21" s="2">
        <v>27</v>
      </c>
      <c r="J21" s="2">
        <v>62</v>
      </c>
      <c r="K21" s="2">
        <v>237</v>
      </c>
      <c r="L21" s="2">
        <v>197</v>
      </c>
      <c r="M21" s="2">
        <v>20</v>
      </c>
      <c r="N21" s="2">
        <v>17</v>
      </c>
      <c r="O21" s="2">
        <v>4</v>
      </c>
      <c r="P21" s="2">
        <v>233</v>
      </c>
      <c r="Q21" s="2">
        <v>75</v>
      </c>
      <c r="R21" s="2">
        <v>95</v>
      </c>
      <c r="S21" s="2">
        <v>11</v>
      </c>
      <c r="T21" s="2">
        <v>4</v>
      </c>
      <c r="U21" s="2">
        <v>10</v>
      </c>
      <c r="V21" s="2">
        <v>0</v>
      </c>
      <c r="W21" s="2">
        <v>7</v>
      </c>
      <c r="X21" s="2">
        <v>1</v>
      </c>
      <c r="Y21" s="2">
        <v>7</v>
      </c>
      <c r="Z21" s="2">
        <v>24</v>
      </c>
      <c r="AA21" s="2">
        <v>237</v>
      </c>
      <c r="AB21" s="2">
        <v>130</v>
      </c>
      <c r="AC21" s="2">
        <v>89</v>
      </c>
      <c r="AD21" s="2">
        <v>18</v>
      </c>
      <c r="AE21" s="2">
        <v>237</v>
      </c>
      <c r="AF21" s="2">
        <v>68</v>
      </c>
      <c r="AG21" s="2">
        <v>33</v>
      </c>
      <c r="AH21" s="2">
        <v>25</v>
      </c>
      <c r="AI21" s="2">
        <v>19</v>
      </c>
      <c r="AJ21" s="2">
        <v>29</v>
      </c>
      <c r="AK21" s="2">
        <v>34</v>
      </c>
      <c r="AL21" s="2">
        <v>28</v>
      </c>
    </row>
    <row r="22" spans="1:38" ht="12">
      <c r="A22" s="46"/>
      <c r="B22" s="6">
        <v>0.12</v>
      </c>
      <c r="C22" s="7">
        <v>0.12</v>
      </c>
      <c r="D22" s="7">
        <v>0.11</v>
      </c>
      <c r="E22" s="6">
        <v>0.12</v>
      </c>
      <c r="F22" s="7">
        <v>0.14</v>
      </c>
      <c r="G22" s="7">
        <v>0.12</v>
      </c>
      <c r="H22" s="7">
        <v>0.08</v>
      </c>
      <c r="I22" s="7">
        <v>0.09</v>
      </c>
      <c r="J22" s="7">
        <v>0.14</v>
      </c>
      <c r="K22" s="6">
        <v>0.12</v>
      </c>
      <c r="L22" s="7">
        <v>0.12</v>
      </c>
      <c r="M22" s="7">
        <v>0.12</v>
      </c>
      <c r="N22" s="7">
        <v>0.17</v>
      </c>
      <c r="O22" s="7">
        <v>0.07</v>
      </c>
      <c r="P22" s="6">
        <v>0.12</v>
      </c>
      <c r="Q22" s="7">
        <v>0.12</v>
      </c>
      <c r="R22" s="7">
        <v>0.14</v>
      </c>
      <c r="S22" s="7">
        <v>0.11</v>
      </c>
      <c r="T22" s="7">
        <v>0.05</v>
      </c>
      <c r="U22" s="7">
        <v>0.2</v>
      </c>
      <c r="V22" s="7">
        <v>0</v>
      </c>
      <c r="W22" s="7">
        <v>0.14</v>
      </c>
      <c r="X22" s="7">
        <v>0.12</v>
      </c>
      <c r="Y22" s="7">
        <v>0.07</v>
      </c>
      <c r="Z22" s="7">
        <v>0.08</v>
      </c>
      <c r="AA22" s="6">
        <v>0.12</v>
      </c>
      <c r="AB22" s="7">
        <v>0.15</v>
      </c>
      <c r="AC22" s="7">
        <v>0.09</v>
      </c>
      <c r="AD22" s="7">
        <v>0.09</v>
      </c>
      <c r="AE22" s="6">
        <v>0.12</v>
      </c>
      <c r="AF22" s="7">
        <v>0.14</v>
      </c>
      <c r="AG22" s="7">
        <v>0.13</v>
      </c>
      <c r="AH22" s="7">
        <v>0.09</v>
      </c>
      <c r="AI22" s="7">
        <v>0.09</v>
      </c>
      <c r="AJ22" s="7">
        <v>0.12</v>
      </c>
      <c r="AK22" s="7">
        <v>0.13</v>
      </c>
      <c r="AL22" s="7">
        <v>0.1</v>
      </c>
    </row>
    <row r="23" spans="1:38" ht="12">
      <c r="A23" s="46" t="s">
        <v>60</v>
      </c>
      <c r="B23" s="2">
        <v>136</v>
      </c>
      <c r="C23" s="2">
        <v>74</v>
      </c>
      <c r="D23" s="2">
        <v>62</v>
      </c>
      <c r="E23" s="2">
        <v>136</v>
      </c>
      <c r="F23" s="2">
        <v>51</v>
      </c>
      <c r="G23" s="2">
        <v>18</v>
      </c>
      <c r="H23" s="2">
        <v>24</v>
      </c>
      <c r="I23" s="2">
        <v>15</v>
      </c>
      <c r="J23" s="2">
        <v>28</v>
      </c>
      <c r="K23" s="2">
        <v>136</v>
      </c>
      <c r="L23" s="2">
        <v>117</v>
      </c>
      <c r="M23" s="2">
        <v>13</v>
      </c>
      <c r="N23" s="2">
        <v>5</v>
      </c>
      <c r="O23" s="2">
        <v>2</v>
      </c>
      <c r="P23" s="2">
        <v>134</v>
      </c>
      <c r="Q23" s="2">
        <v>32</v>
      </c>
      <c r="R23" s="2">
        <v>61</v>
      </c>
      <c r="S23" s="2">
        <v>16</v>
      </c>
      <c r="T23" s="2">
        <v>1</v>
      </c>
      <c r="U23" s="2">
        <v>4</v>
      </c>
      <c r="V23" s="2">
        <v>0</v>
      </c>
      <c r="W23" s="2">
        <v>3</v>
      </c>
      <c r="X23" s="2">
        <v>1</v>
      </c>
      <c r="Y23" s="2">
        <v>4</v>
      </c>
      <c r="Z23" s="2">
        <v>12</v>
      </c>
      <c r="AA23" s="2">
        <v>136</v>
      </c>
      <c r="AB23" s="2">
        <v>97</v>
      </c>
      <c r="AC23" s="2">
        <v>30</v>
      </c>
      <c r="AD23" s="2">
        <v>9</v>
      </c>
      <c r="AE23" s="2">
        <v>136</v>
      </c>
      <c r="AF23" s="2">
        <v>44</v>
      </c>
      <c r="AG23" s="2">
        <v>11</v>
      </c>
      <c r="AH23" s="2">
        <v>25</v>
      </c>
      <c r="AI23" s="2">
        <v>7</v>
      </c>
      <c r="AJ23" s="2">
        <v>17</v>
      </c>
      <c r="AK23" s="2">
        <v>12</v>
      </c>
      <c r="AL23" s="2">
        <v>21</v>
      </c>
    </row>
    <row r="24" spans="1:38" ht="12">
      <c r="A24" s="46"/>
      <c r="B24" s="6">
        <v>0.07</v>
      </c>
      <c r="C24" s="7">
        <v>0.08</v>
      </c>
      <c r="D24" s="7">
        <v>0.06</v>
      </c>
      <c r="E24" s="6">
        <v>0.07</v>
      </c>
      <c r="F24" s="7">
        <v>0.09</v>
      </c>
      <c r="G24" s="7">
        <v>0.05</v>
      </c>
      <c r="H24" s="7">
        <v>0.07</v>
      </c>
      <c r="I24" s="7">
        <v>0.05</v>
      </c>
      <c r="J24" s="7">
        <v>0.06</v>
      </c>
      <c r="K24" s="6">
        <v>0.07</v>
      </c>
      <c r="L24" s="7">
        <v>0.07</v>
      </c>
      <c r="M24" s="7">
        <v>0.08</v>
      </c>
      <c r="N24" s="7">
        <v>0.05</v>
      </c>
      <c r="O24" s="7">
        <v>0.04</v>
      </c>
      <c r="P24" s="6">
        <v>0.07</v>
      </c>
      <c r="Q24" s="7">
        <v>0.05</v>
      </c>
      <c r="R24" s="7">
        <v>0.09</v>
      </c>
      <c r="S24" s="7">
        <v>0.16</v>
      </c>
      <c r="T24" s="7">
        <v>0.01</v>
      </c>
      <c r="U24" s="7">
        <v>0.08</v>
      </c>
      <c r="V24" s="7">
        <v>0</v>
      </c>
      <c r="W24" s="7">
        <v>0.07</v>
      </c>
      <c r="X24" s="7">
        <v>0.13</v>
      </c>
      <c r="Y24" s="7">
        <v>0.04</v>
      </c>
      <c r="Z24" s="7">
        <v>0.04</v>
      </c>
      <c r="AA24" s="6">
        <v>0.07</v>
      </c>
      <c r="AB24" s="7">
        <v>0.11</v>
      </c>
      <c r="AC24" s="7">
        <v>0.03</v>
      </c>
      <c r="AD24" s="7">
        <v>0.05</v>
      </c>
      <c r="AE24" s="6">
        <v>0.07</v>
      </c>
      <c r="AF24" s="7">
        <v>0.09</v>
      </c>
      <c r="AG24" s="7">
        <v>0.04</v>
      </c>
      <c r="AH24" s="7">
        <v>0.09</v>
      </c>
      <c r="AI24" s="7">
        <v>0.03</v>
      </c>
      <c r="AJ24" s="7">
        <v>0.07</v>
      </c>
      <c r="AK24" s="7">
        <v>0.05</v>
      </c>
      <c r="AL24" s="7">
        <v>0.07</v>
      </c>
    </row>
    <row r="25" spans="1:38" ht="12">
      <c r="A25" s="46" t="s">
        <v>61</v>
      </c>
      <c r="B25" s="2">
        <v>384</v>
      </c>
      <c r="C25" s="2">
        <v>183</v>
      </c>
      <c r="D25" s="2">
        <v>201</v>
      </c>
      <c r="E25" s="2">
        <v>384</v>
      </c>
      <c r="F25" s="2">
        <v>128</v>
      </c>
      <c r="G25" s="2">
        <v>61</v>
      </c>
      <c r="H25" s="2">
        <v>67</v>
      </c>
      <c r="I25" s="2">
        <v>45</v>
      </c>
      <c r="J25" s="2">
        <v>83</v>
      </c>
      <c r="K25" s="2">
        <v>384</v>
      </c>
      <c r="L25" s="2">
        <v>323</v>
      </c>
      <c r="M25" s="2">
        <v>36</v>
      </c>
      <c r="N25" s="2">
        <v>14</v>
      </c>
      <c r="O25" s="2">
        <v>11</v>
      </c>
      <c r="P25" s="2">
        <v>373</v>
      </c>
      <c r="Q25" s="2">
        <v>63</v>
      </c>
      <c r="R25" s="2">
        <v>181</v>
      </c>
      <c r="S25" s="2">
        <v>35</v>
      </c>
      <c r="T25" s="2">
        <v>2</v>
      </c>
      <c r="U25" s="2">
        <v>16</v>
      </c>
      <c r="V25" s="2">
        <v>0</v>
      </c>
      <c r="W25" s="2">
        <v>16</v>
      </c>
      <c r="X25" s="2">
        <v>3</v>
      </c>
      <c r="Y25" s="2">
        <v>22</v>
      </c>
      <c r="Z25" s="2">
        <v>35</v>
      </c>
      <c r="AA25" s="2">
        <v>384</v>
      </c>
      <c r="AB25" s="2">
        <v>263</v>
      </c>
      <c r="AC25" s="2">
        <v>75</v>
      </c>
      <c r="AD25" s="2">
        <v>46</v>
      </c>
      <c r="AE25" s="2">
        <v>384</v>
      </c>
      <c r="AF25" s="2">
        <v>111</v>
      </c>
      <c r="AG25" s="2">
        <v>40</v>
      </c>
      <c r="AH25" s="2">
        <v>54</v>
      </c>
      <c r="AI25" s="2">
        <v>36</v>
      </c>
      <c r="AJ25" s="2">
        <v>47</v>
      </c>
      <c r="AK25" s="2">
        <v>35</v>
      </c>
      <c r="AL25" s="2">
        <v>62</v>
      </c>
    </row>
    <row r="26" spans="1:38" ht="12">
      <c r="A26" s="46"/>
      <c r="B26" s="6">
        <v>0.19</v>
      </c>
      <c r="C26" s="7">
        <v>0.19</v>
      </c>
      <c r="D26" s="7">
        <v>0.2</v>
      </c>
      <c r="E26" s="6">
        <v>0.19</v>
      </c>
      <c r="F26" s="7">
        <v>0.22</v>
      </c>
      <c r="G26" s="7">
        <v>0.19</v>
      </c>
      <c r="H26" s="7">
        <v>0.19</v>
      </c>
      <c r="I26" s="7">
        <v>0.15</v>
      </c>
      <c r="J26" s="7">
        <v>0.18</v>
      </c>
      <c r="K26" s="6">
        <v>0.19</v>
      </c>
      <c r="L26" s="7">
        <v>0.19</v>
      </c>
      <c r="M26" s="7">
        <v>0.21</v>
      </c>
      <c r="N26" s="7">
        <v>0.14</v>
      </c>
      <c r="O26" s="7">
        <v>0.19</v>
      </c>
      <c r="P26" s="6">
        <v>0.19</v>
      </c>
      <c r="Q26" s="7">
        <v>0.1</v>
      </c>
      <c r="R26" s="7">
        <v>0.27</v>
      </c>
      <c r="S26" s="7">
        <v>0.35</v>
      </c>
      <c r="T26" s="7">
        <v>0.03</v>
      </c>
      <c r="U26" s="7">
        <v>0.31</v>
      </c>
      <c r="V26" s="7">
        <v>0</v>
      </c>
      <c r="W26" s="7">
        <v>0.35</v>
      </c>
      <c r="X26" s="7">
        <v>0.27</v>
      </c>
      <c r="Y26" s="7">
        <v>0.23</v>
      </c>
      <c r="Z26" s="7">
        <v>0.12</v>
      </c>
      <c r="AA26" s="6">
        <v>0.19</v>
      </c>
      <c r="AB26" s="7">
        <v>0.3</v>
      </c>
      <c r="AC26" s="7">
        <v>0.08</v>
      </c>
      <c r="AD26" s="7">
        <v>0.23</v>
      </c>
      <c r="AE26" s="6">
        <v>0.19</v>
      </c>
      <c r="AF26" s="7">
        <v>0.23</v>
      </c>
      <c r="AG26" s="7">
        <v>0.15</v>
      </c>
      <c r="AH26" s="7">
        <v>0.2</v>
      </c>
      <c r="AI26" s="7">
        <v>0.16</v>
      </c>
      <c r="AJ26" s="7">
        <v>0.2</v>
      </c>
      <c r="AK26" s="7">
        <v>0.14</v>
      </c>
      <c r="AL26" s="7">
        <v>0.22</v>
      </c>
    </row>
    <row r="28" spans="1:38" ht="12">
      <c r="A28" s="3" t="s">
        <v>104</v>
      </c>
      <c r="B28" s="30">
        <f aca="true" t="shared" si="0" ref="B28:AL28">((B7*1)+(B9*2)+(B11*3)+(B13*4)+(B15*5)+(B17*6)+(B19*7)+(B21*8)+(B23*9)+(B25*10))/(B5)</f>
        <v>6.421105027376805</v>
      </c>
      <c r="C28" s="30">
        <f t="shared" si="0"/>
        <v>6.346585117227319</v>
      </c>
      <c r="D28" s="30">
        <f t="shared" si="0"/>
        <v>6.492217898832685</v>
      </c>
      <c r="E28" s="30">
        <f t="shared" si="0"/>
        <v>6.421105027376805</v>
      </c>
      <c r="F28" s="30">
        <f t="shared" si="0"/>
        <v>7.103146853146853</v>
      </c>
      <c r="G28" s="30">
        <f t="shared" si="0"/>
        <v>6.333333333333333</v>
      </c>
      <c r="H28" s="30">
        <f t="shared" si="0"/>
        <v>6.206128133704736</v>
      </c>
      <c r="I28" s="30">
        <f t="shared" si="0"/>
        <v>5.854237288135593</v>
      </c>
      <c r="J28" s="30">
        <f t="shared" si="0"/>
        <v>6.168122270742358</v>
      </c>
      <c r="K28" s="30">
        <f t="shared" si="0"/>
        <v>6.421105027376805</v>
      </c>
      <c r="L28" s="30">
        <f t="shared" si="0"/>
        <v>6.435684647302905</v>
      </c>
      <c r="M28" s="30">
        <f t="shared" si="0"/>
        <v>6.594117647058823</v>
      </c>
      <c r="N28" s="30">
        <f t="shared" si="0"/>
        <v>6.302083333333333</v>
      </c>
      <c r="O28" s="30">
        <f t="shared" si="0"/>
        <v>6.181818181818182</v>
      </c>
      <c r="P28" s="30">
        <f t="shared" si="0"/>
        <v>6.427840327533265</v>
      </c>
      <c r="Q28" s="30">
        <f t="shared" si="0"/>
        <v>5.68780487804878</v>
      </c>
      <c r="R28" s="30">
        <f t="shared" si="0"/>
        <v>7.195230998509687</v>
      </c>
      <c r="S28" s="30">
        <f t="shared" si="0"/>
        <v>8.2</v>
      </c>
      <c r="T28" s="30">
        <f t="shared" si="0"/>
        <v>3.9166666666666665</v>
      </c>
      <c r="U28" s="30">
        <f t="shared" si="0"/>
        <v>7.423076923076923</v>
      </c>
      <c r="V28" s="30">
        <f t="shared" si="0"/>
        <v>6.166666666666667</v>
      </c>
      <c r="W28" s="30">
        <f t="shared" si="0"/>
        <v>7.382978723404255</v>
      </c>
      <c r="X28" s="30">
        <f t="shared" si="0"/>
        <v>6.666666666666667</v>
      </c>
      <c r="Y28" s="30">
        <f t="shared" si="0"/>
        <v>6.350515463917525</v>
      </c>
      <c r="Z28" s="30">
        <f t="shared" si="0"/>
        <v>6.01056338028169</v>
      </c>
      <c r="AA28" s="30">
        <f t="shared" si="0"/>
        <v>6.421105027376805</v>
      </c>
      <c r="AB28" s="30">
        <f t="shared" si="0"/>
        <v>7.612385321100917</v>
      </c>
      <c r="AC28" s="30">
        <f t="shared" si="0"/>
        <v>5.242553191489361</v>
      </c>
      <c r="AD28" s="30">
        <f t="shared" si="0"/>
        <v>6.756345177664975</v>
      </c>
      <c r="AE28" s="30">
        <f t="shared" si="0"/>
        <v>6.421105027376805</v>
      </c>
      <c r="AF28" s="30">
        <f t="shared" si="0"/>
        <v>7.022540983606557</v>
      </c>
      <c r="AG28" s="30">
        <f t="shared" si="0"/>
        <v>6.357976653696498</v>
      </c>
      <c r="AH28" s="30">
        <f t="shared" si="0"/>
        <v>6.5130111524163565</v>
      </c>
      <c r="AI28" s="30">
        <f t="shared" si="0"/>
        <v>5.744394618834081</v>
      </c>
      <c r="AJ28" s="30">
        <f t="shared" si="0"/>
        <v>6.326359832635983</v>
      </c>
      <c r="AK28" s="30">
        <f t="shared" si="0"/>
        <v>5.765873015873016</v>
      </c>
      <c r="AL28" s="30">
        <f t="shared" si="0"/>
        <v>6.660714285714286</v>
      </c>
    </row>
    <row r="30" spans="1:38" ht="12">
      <c r="A30" s="3" t="s">
        <v>125</v>
      </c>
      <c r="B30" s="29">
        <f aca="true" t="shared" si="1" ref="B30:AL30">_xlfn.IFERROR(SUM(B23,B25)/B5,0)</f>
        <v>0.2588352414136386</v>
      </c>
      <c r="C30" s="29">
        <f t="shared" si="1"/>
        <v>0.2619775739041794</v>
      </c>
      <c r="D30" s="29">
        <f t="shared" si="1"/>
        <v>0.25583657587548636</v>
      </c>
      <c r="E30" s="29">
        <f t="shared" si="1"/>
        <v>0.2588352414136386</v>
      </c>
      <c r="F30" s="29">
        <f t="shared" si="1"/>
        <v>0.3129370629370629</v>
      </c>
      <c r="G30" s="29">
        <f t="shared" si="1"/>
        <v>0.24382716049382716</v>
      </c>
      <c r="H30" s="29">
        <f t="shared" si="1"/>
        <v>0.25348189415041783</v>
      </c>
      <c r="I30" s="29">
        <f t="shared" si="1"/>
        <v>0.2033898305084746</v>
      </c>
      <c r="J30" s="29">
        <f t="shared" si="1"/>
        <v>0.2423580786026201</v>
      </c>
      <c r="K30" s="29">
        <f t="shared" si="1"/>
        <v>0.2588352414136386</v>
      </c>
      <c r="L30" s="29">
        <f t="shared" si="1"/>
        <v>0.26081802015411976</v>
      </c>
      <c r="M30" s="29">
        <f t="shared" si="1"/>
        <v>0.28823529411764703</v>
      </c>
      <c r="N30" s="29">
        <f t="shared" si="1"/>
        <v>0.19791666666666666</v>
      </c>
      <c r="O30" s="29">
        <f t="shared" si="1"/>
        <v>0.23636363636363636</v>
      </c>
      <c r="P30" s="29">
        <f t="shared" si="1"/>
        <v>0.259467758444217</v>
      </c>
      <c r="Q30" s="29">
        <f t="shared" si="1"/>
        <v>0.15447154471544716</v>
      </c>
      <c r="R30" s="29">
        <f t="shared" si="1"/>
        <v>0.36065573770491804</v>
      </c>
      <c r="S30" s="29">
        <f t="shared" si="1"/>
        <v>0.51</v>
      </c>
      <c r="T30" s="29">
        <f t="shared" si="1"/>
        <v>0.041666666666666664</v>
      </c>
      <c r="U30" s="29">
        <f t="shared" si="1"/>
        <v>0.38461538461538464</v>
      </c>
      <c r="V30" s="29">
        <f t="shared" si="1"/>
        <v>0</v>
      </c>
      <c r="W30" s="29">
        <f t="shared" si="1"/>
        <v>0.40425531914893614</v>
      </c>
      <c r="X30" s="29">
        <f t="shared" si="1"/>
        <v>0.4444444444444444</v>
      </c>
      <c r="Y30" s="29">
        <f t="shared" si="1"/>
        <v>0.26804123711340205</v>
      </c>
      <c r="Z30" s="29">
        <f t="shared" si="1"/>
        <v>0.16549295774647887</v>
      </c>
      <c r="AA30" s="29">
        <f t="shared" si="1"/>
        <v>0.2588352414136386</v>
      </c>
      <c r="AB30" s="29">
        <f t="shared" si="1"/>
        <v>0.41284403669724773</v>
      </c>
      <c r="AC30" s="29">
        <f t="shared" si="1"/>
        <v>0.11170212765957446</v>
      </c>
      <c r="AD30" s="29">
        <f t="shared" si="1"/>
        <v>0.27918781725888325</v>
      </c>
      <c r="AE30" s="29">
        <f t="shared" si="1"/>
        <v>0.2588352414136386</v>
      </c>
      <c r="AF30" s="29">
        <f t="shared" si="1"/>
        <v>0.3176229508196721</v>
      </c>
      <c r="AG30" s="29">
        <f t="shared" si="1"/>
        <v>0.19844357976653695</v>
      </c>
      <c r="AH30" s="29">
        <f t="shared" si="1"/>
        <v>0.2936802973977695</v>
      </c>
      <c r="AI30" s="29">
        <f t="shared" si="1"/>
        <v>0.19282511210762332</v>
      </c>
      <c r="AJ30" s="29">
        <f t="shared" si="1"/>
        <v>0.26778242677824265</v>
      </c>
      <c r="AK30" s="29">
        <f t="shared" si="1"/>
        <v>0.1865079365079365</v>
      </c>
      <c r="AL30" s="29">
        <f t="shared" si="1"/>
        <v>0.29642857142857143</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7.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86</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87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88</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310</v>
      </c>
      <c r="C7" s="2">
        <v>145</v>
      </c>
      <c r="D7" s="2">
        <v>165</v>
      </c>
      <c r="E7" s="2">
        <v>310</v>
      </c>
      <c r="F7" s="2">
        <v>51</v>
      </c>
      <c r="G7" s="2">
        <v>43</v>
      </c>
      <c r="H7" s="2">
        <v>64</v>
      </c>
      <c r="I7" s="2">
        <v>58</v>
      </c>
      <c r="J7" s="2">
        <v>95</v>
      </c>
      <c r="K7" s="2">
        <v>310</v>
      </c>
      <c r="L7" s="2">
        <v>261</v>
      </c>
      <c r="M7" s="2">
        <v>25</v>
      </c>
      <c r="N7" s="2">
        <v>17</v>
      </c>
      <c r="O7" s="2">
        <v>7</v>
      </c>
      <c r="P7" s="2">
        <v>303</v>
      </c>
      <c r="Q7" s="2">
        <v>133</v>
      </c>
      <c r="R7" s="2">
        <v>66</v>
      </c>
      <c r="S7" s="2">
        <v>2</v>
      </c>
      <c r="T7" s="2">
        <v>35</v>
      </c>
      <c r="U7" s="2">
        <v>1</v>
      </c>
      <c r="V7" s="2">
        <v>0</v>
      </c>
      <c r="W7" s="2">
        <v>3</v>
      </c>
      <c r="X7" s="2">
        <v>5</v>
      </c>
      <c r="Y7" s="2">
        <v>18</v>
      </c>
      <c r="Z7" s="2">
        <v>39</v>
      </c>
      <c r="AA7" s="2">
        <v>310</v>
      </c>
      <c r="AB7" s="2">
        <v>46</v>
      </c>
      <c r="AC7" s="2">
        <v>241</v>
      </c>
      <c r="AD7" s="2">
        <v>23</v>
      </c>
      <c r="AE7" s="2">
        <v>310</v>
      </c>
      <c r="AF7" s="2">
        <v>46</v>
      </c>
      <c r="AG7" s="2">
        <v>31</v>
      </c>
      <c r="AH7" s="2">
        <v>44</v>
      </c>
      <c r="AI7" s="2">
        <v>47</v>
      </c>
      <c r="AJ7" s="2">
        <v>35</v>
      </c>
      <c r="AK7" s="2">
        <v>66</v>
      </c>
      <c r="AL7" s="2">
        <v>40</v>
      </c>
    </row>
    <row r="8" spans="1:38" ht="12">
      <c r="A8" s="46"/>
      <c r="B8" s="6">
        <v>0.15</v>
      </c>
      <c r="C8" s="7">
        <v>0.15</v>
      </c>
      <c r="D8" s="7">
        <v>0.16</v>
      </c>
      <c r="E8" s="6">
        <v>0.15</v>
      </c>
      <c r="F8" s="7">
        <v>0.09</v>
      </c>
      <c r="G8" s="7">
        <v>0.13</v>
      </c>
      <c r="H8" s="7">
        <v>0.18</v>
      </c>
      <c r="I8" s="7">
        <v>0.2</v>
      </c>
      <c r="J8" s="7">
        <v>0.21</v>
      </c>
      <c r="K8" s="6">
        <v>0.15</v>
      </c>
      <c r="L8" s="7">
        <v>0.15</v>
      </c>
      <c r="M8" s="7">
        <v>0.15</v>
      </c>
      <c r="N8" s="7">
        <v>0.18</v>
      </c>
      <c r="O8" s="7">
        <v>0.12</v>
      </c>
      <c r="P8" s="6">
        <v>0.16</v>
      </c>
      <c r="Q8" s="7">
        <v>0.22</v>
      </c>
      <c r="R8" s="7">
        <v>0.1</v>
      </c>
      <c r="S8" s="7">
        <v>0.02</v>
      </c>
      <c r="T8" s="7">
        <v>0.49</v>
      </c>
      <c r="U8" s="7">
        <v>0.03</v>
      </c>
      <c r="V8" s="7">
        <v>0</v>
      </c>
      <c r="W8" s="7">
        <v>0.07</v>
      </c>
      <c r="X8" s="7">
        <v>0.49</v>
      </c>
      <c r="Y8" s="7">
        <v>0.18</v>
      </c>
      <c r="Z8" s="7">
        <v>0.14</v>
      </c>
      <c r="AA8" s="6">
        <v>0.15</v>
      </c>
      <c r="AB8" s="7">
        <v>0.05</v>
      </c>
      <c r="AC8" s="7">
        <v>0.26</v>
      </c>
      <c r="AD8" s="7">
        <v>0.12</v>
      </c>
      <c r="AE8" s="6">
        <v>0.15</v>
      </c>
      <c r="AF8" s="7">
        <v>0.09</v>
      </c>
      <c r="AG8" s="7">
        <v>0.12</v>
      </c>
      <c r="AH8" s="7">
        <v>0.16</v>
      </c>
      <c r="AI8" s="7">
        <v>0.21</v>
      </c>
      <c r="AJ8" s="7">
        <v>0.15</v>
      </c>
      <c r="AK8" s="7">
        <v>0.26</v>
      </c>
      <c r="AL8" s="7">
        <v>0.14</v>
      </c>
    </row>
    <row r="9" spans="1:38" ht="12">
      <c r="A9" s="46" t="s">
        <v>53</v>
      </c>
      <c r="B9" s="2">
        <v>100</v>
      </c>
      <c r="C9" s="2">
        <v>51</v>
      </c>
      <c r="D9" s="2">
        <v>49</v>
      </c>
      <c r="E9" s="2">
        <v>100</v>
      </c>
      <c r="F9" s="2">
        <v>17</v>
      </c>
      <c r="G9" s="2">
        <v>14</v>
      </c>
      <c r="H9" s="2">
        <v>19</v>
      </c>
      <c r="I9" s="2">
        <v>22</v>
      </c>
      <c r="J9" s="2">
        <v>27</v>
      </c>
      <c r="K9" s="2">
        <v>100</v>
      </c>
      <c r="L9" s="2">
        <v>83</v>
      </c>
      <c r="M9" s="2">
        <v>7</v>
      </c>
      <c r="N9" s="2">
        <v>8</v>
      </c>
      <c r="O9" s="2">
        <v>3</v>
      </c>
      <c r="P9" s="2">
        <v>97</v>
      </c>
      <c r="Q9" s="2">
        <v>37</v>
      </c>
      <c r="R9" s="2">
        <v>29</v>
      </c>
      <c r="S9" s="2">
        <v>2</v>
      </c>
      <c r="T9" s="2">
        <v>4</v>
      </c>
      <c r="U9" s="2">
        <v>1</v>
      </c>
      <c r="V9" s="2">
        <v>1</v>
      </c>
      <c r="W9" s="2">
        <v>0</v>
      </c>
      <c r="X9" s="2">
        <v>0</v>
      </c>
      <c r="Y9" s="2">
        <v>5</v>
      </c>
      <c r="Z9" s="2">
        <v>18</v>
      </c>
      <c r="AA9" s="2">
        <v>100</v>
      </c>
      <c r="AB9" s="2">
        <v>28</v>
      </c>
      <c r="AC9" s="2">
        <v>62</v>
      </c>
      <c r="AD9" s="2">
        <v>9</v>
      </c>
      <c r="AE9" s="2">
        <v>100</v>
      </c>
      <c r="AF9" s="2">
        <v>17</v>
      </c>
      <c r="AG9" s="2">
        <v>6</v>
      </c>
      <c r="AH9" s="2">
        <v>11</v>
      </c>
      <c r="AI9" s="2">
        <v>18</v>
      </c>
      <c r="AJ9" s="2">
        <v>15</v>
      </c>
      <c r="AK9" s="2">
        <v>12</v>
      </c>
      <c r="AL9" s="2">
        <v>19</v>
      </c>
    </row>
    <row r="10" spans="1:38" ht="12">
      <c r="A10" s="46"/>
      <c r="B10" s="6">
        <v>0.05</v>
      </c>
      <c r="C10" s="7">
        <v>0.05</v>
      </c>
      <c r="D10" s="7">
        <v>0.05</v>
      </c>
      <c r="E10" s="6">
        <v>0.05</v>
      </c>
      <c r="F10" s="7">
        <v>0.03</v>
      </c>
      <c r="G10" s="7">
        <v>0.04</v>
      </c>
      <c r="H10" s="7">
        <v>0.05</v>
      </c>
      <c r="I10" s="7">
        <v>0.08</v>
      </c>
      <c r="J10" s="7">
        <v>0.06</v>
      </c>
      <c r="K10" s="6">
        <v>0.05</v>
      </c>
      <c r="L10" s="7">
        <v>0.05</v>
      </c>
      <c r="M10" s="7">
        <v>0.04</v>
      </c>
      <c r="N10" s="7">
        <v>0.08</v>
      </c>
      <c r="O10" s="7">
        <v>0.05</v>
      </c>
      <c r="P10" s="6">
        <v>0.05</v>
      </c>
      <c r="Q10" s="7">
        <v>0.06</v>
      </c>
      <c r="R10" s="7">
        <v>0.04</v>
      </c>
      <c r="S10" s="7">
        <v>0.02</v>
      </c>
      <c r="T10" s="7">
        <v>0.06</v>
      </c>
      <c r="U10" s="7">
        <v>0.03</v>
      </c>
      <c r="V10" s="7">
        <v>0.18</v>
      </c>
      <c r="W10" s="7">
        <v>0</v>
      </c>
      <c r="X10" s="7">
        <v>0</v>
      </c>
      <c r="Y10" s="7">
        <v>0.06</v>
      </c>
      <c r="Z10" s="7">
        <v>0.06</v>
      </c>
      <c r="AA10" s="6">
        <v>0.05</v>
      </c>
      <c r="AB10" s="7">
        <v>0.03</v>
      </c>
      <c r="AC10" s="7">
        <v>0.07</v>
      </c>
      <c r="AD10" s="7">
        <v>0.04</v>
      </c>
      <c r="AE10" s="6">
        <v>0.05</v>
      </c>
      <c r="AF10" s="7">
        <v>0.04</v>
      </c>
      <c r="AG10" s="7">
        <v>0.02</v>
      </c>
      <c r="AH10" s="7">
        <v>0.04</v>
      </c>
      <c r="AI10" s="7">
        <v>0.08</v>
      </c>
      <c r="AJ10" s="7">
        <v>0.06</v>
      </c>
      <c r="AK10" s="7">
        <v>0.05</v>
      </c>
      <c r="AL10" s="7">
        <v>0.07</v>
      </c>
    </row>
    <row r="11" spans="1:38" ht="12">
      <c r="A11" s="46" t="s">
        <v>54</v>
      </c>
      <c r="B11" s="2">
        <v>129</v>
      </c>
      <c r="C11" s="2">
        <v>56</v>
      </c>
      <c r="D11" s="2">
        <v>73</v>
      </c>
      <c r="E11" s="2">
        <v>129</v>
      </c>
      <c r="F11" s="2">
        <v>32</v>
      </c>
      <c r="G11" s="2">
        <v>21</v>
      </c>
      <c r="H11" s="2">
        <v>24</v>
      </c>
      <c r="I11" s="2">
        <v>17</v>
      </c>
      <c r="J11" s="2">
        <v>35</v>
      </c>
      <c r="K11" s="2">
        <v>129</v>
      </c>
      <c r="L11" s="2">
        <v>107</v>
      </c>
      <c r="M11" s="2">
        <v>13</v>
      </c>
      <c r="N11" s="2">
        <v>7</v>
      </c>
      <c r="O11" s="2">
        <v>3</v>
      </c>
      <c r="P11" s="2">
        <v>126</v>
      </c>
      <c r="Q11" s="2">
        <v>52</v>
      </c>
      <c r="R11" s="2">
        <v>34</v>
      </c>
      <c r="S11" s="2">
        <v>5</v>
      </c>
      <c r="T11" s="2">
        <v>3</v>
      </c>
      <c r="U11" s="2">
        <v>3</v>
      </c>
      <c r="V11" s="2">
        <v>0</v>
      </c>
      <c r="W11" s="2">
        <v>1</v>
      </c>
      <c r="X11" s="2">
        <v>0</v>
      </c>
      <c r="Y11" s="2">
        <v>5</v>
      </c>
      <c r="Z11" s="2">
        <v>23</v>
      </c>
      <c r="AA11" s="2">
        <v>129</v>
      </c>
      <c r="AB11" s="2">
        <v>49</v>
      </c>
      <c r="AC11" s="2">
        <v>70</v>
      </c>
      <c r="AD11" s="2">
        <v>10</v>
      </c>
      <c r="AE11" s="2">
        <v>129</v>
      </c>
      <c r="AF11" s="2">
        <v>34</v>
      </c>
      <c r="AG11" s="2">
        <v>12</v>
      </c>
      <c r="AH11" s="2">
        <v>20</v>
      </c>
      <c r="AI11" s="2">
        <v>16</v>
      </c>
      <c r="AJ11" s="2">
        <v>17</v>
      </c>
      <c r="AK11" s="2">
        <v>19</v>
      </c>
      <c r="AL11" s="2">
        <v>11</v>
      </c>
    </row>
    <row r="12" spans="1:38" ht="12">
      <c r="A12" s="46"/>
      <c r="B12" s="6">
        <v>0.06</v>
      </c>
      <c r="C12" s="7">
        <v>0.06</v>
      </c>
      <c r="D12" s="7">
        <v>0.07</v>
      </c>
      <c r="E12" s="6">
        <v>0.06</v>
      </c>
      <c r="F12" s="7">
        <v>0.06</v>
      </c>
      <c r="G12" s="7">
        <v>0.07</v>
      </c>
      <c r="H12" s="7">
        <v>0.07</v>
      </c>
      <c r="I12" s="7">
        <v>0.06</v>
      </c>
      <c r="J12" s="7">
        <v>0.08</v>
      </c>
      <c r="K12" s="6">
        <v>0.06</v>
      </c>
      <c r="L12" s="7">
        <v>0.06</v>
      </c>
      <c r="M12" s="7">
        <v>0.08</v>
      </c>
      <c r="N12" s="7">
        <v>0.07</v>
      </c>
      <c r="O12" s="7">
        <v>0.05</v>
      </c>
      <c r="P12" s="6">
        <v>0.06</v>
      </c>
      <c r="Q12" s="7">
        <v>0.08</v>
      </c>
      <c r="R12" s="7">
        <v>0.05</v>
      </c>
      <c r="S12" s="7">
        <v>0.05</v>
      </c>
      <c r="T12" s="7">
        <v>0.05</v>
      </c>
      <c r="U12" s="7">
        <v>0.05</v>
      </c>
      <c r="V12" s="7">
        <v>0</v>
      </c>
      <c r="W12" s="7">
        <v>0.01</v>
      </c>
      <c r="X12" s="7">
        <v>0</v>
      </c>
      <c r="Y12" s="7">
        <v>0.06</v>
      </c>
      <c r="Z12" s="7">
        <v>0.08</v>
      </c>
      <c r="AA12" s="6">
        <v>0.06</v>
      </c>
      <c r="AB12" s="7">
        <v>0.06</v>
      </c>
      <c r="AC12" s="7">
        <v>0.07</v>
      </c>
      <c r="AD12" s="7">
        <v>0.05</v>
      </c>
      <c r="AE12" s="6">
        <v>0.06</v>
      </c>
      <c r="AF12" s="7">
        <v>0.07</v>
      </c>
      <c r="AG12" s="7">
        <v>0.05</v>
      </c>
      <c r="AH12" s="7">
        <v>0.07</v>
      </c>
      <c r="AI12" s="7">
        <v>0.07</v>
      </c>
      <c r="AJ12" s="7">
        <v>0.07</v>
      </c>
      <c r="AK12" s="7">
        <v>0.08</v>
      </c>
      <c r="AL12" s="7">
        <v>0.04</v>
      </c>
    </row>
    <row r="13" spans="1:38" ht="12">
      <c r="A13" s="46" t="s">
        <v>55</v>
      </c>
      <c r="B13" s="2">
        <v>108</v>
      </c>
      <c r="C13" s="2">
        <v>31</v>
      </c>
      <c r="D13" s="2">
        <v>76</v>
      </c>
      <c r="E13" s="2">
        <v>108</v>
      </c>
      <c r="F13" s="2">
        <v>35</v>
      </c>
      <c r="G13" s="2">
        <v>16</v>
      </c>
      <c r="H13" s="2">
        <v>19</v>
      </c>
      <c r="I13" s="2">
        <v>14</v>
      </c>
      <c r="J13" s="2">
        <v>23</v>
      </c>
      <c r="K13" s="2">
        <v>108</v>
      </c>
      <c r="L13" s="2">
        <v>94</v>
      </c>
      <c r="M13" s="2">
        <v>7</v>
      </c>
      <c r="N13" s="2">
        <v>4</v>
      </c>
      <c r="O13" s="2">
        <v>3</v>
      </c>
      <c r="P13" s="2">
        <v>105</v>
      </c>
      <c r="Q13" s="2">
        <v>32</v>
      </c>
      <c r="R13" s="2">
        <v>39</v>
      </c>
      <c r="S13" s="2">
        <v>4</v>
      </c>
      <c r="T13" s="2">
        <v>2</v>
      </c>
      <c r="U13" s="2">
        <v>2</v>
      </c>
      <c r="V13" s="2">
        <v>1</v>
      </c>
      <c r="W13" s="2">
        <v>1</v>
      </c>
      <c r="X13" s="2">
        <v>0</v>
      </c>
      <c r="Y13" s="2">
        <v>1</v>
      </c>
      <c r="Z13" s="2">
        <v>22</v>
      </c>
      <c r="AA13" s="2">
        <v>108</v>
      </c>
      <c r="AB13" s="2">
        <v>46</v>
      </c>
      <c r="AC13" s="2">
        <v>48</v>
      </c>
      <c r="AD13" s="2">
        <v>14</v>
      </c>
      <c r="AE13" s="2">
        <v>108</v>
      </c>
      <c r="AF13" s="2">
        <v>32</v>
      </c>
      <c r="AG13" s="2">
        <v>14</v>
      </c>
      <c r="AH13" s="2">
        <v>9</v>
      </c>
      <c r="AI13" s="2">
        <v>13</v>
      </c>
      <c r="AJ13" s="2">
        <v>12</v>
      </c>
      <c r="AK13" s="2">
        <v>16</v>
      </c>
      <c r="AL13" s="2">
        <v>11</v>
      </c>
    </row>
    <row r="14" spans="1:38" ht="12">
      <c r="A14" s="46"/>
      <c r="B14" s="6">
        <v>0.05</v>
      </c>
      <c r="C14" s="7">
        <v>0.03</v>
      </c>
      <c r="D14" s="7">
        <v>0.07</v>
      </c>
      <c r="E14" s="6">
        <v>0.05</v>
      </c>
      <c r="F14" s="7">
        <v>0.06</v>
      </c>
      <c r="G14" s="7">
        <v>0.05</v>
      </c>
      <c r="H14" s="7">
        <v>0.05</v>
      </c>
      <c r="I14" s="7">
        <v>0.05</v>
      </c>
      <c r="J14" s="7">
        <v>0.05</v>
      </c>
      <c r="K14" s="6">
        <v>0.05</v>
      </c>
      <c r="L14" s="7">
        <v>0.06</v>
      </c>
      <c r="M14" s="7">
        <v>0.04</v>
      </c>
      <c r="N14" s="7">
        <v>0.04</v>
      </c>
      <c r="O14" s="7">
        <v>0.06</v>
      </c>
      <c r="P14" s="6">
        <v>0.05</v>
      </c>
      <c r="Q14" s="7">
        <v>0.05</v>
      </c>
      <c r="R14" s="7">
        <v>0.06</v>
      </c>
      <c r="S14" s="7">
        <v>0.04</v>
      </c>
      <c r="T14" s="7">
        <v>0.03</v>
      </c>
      <c r="U14" s="7">
        <v>0.05</v>
      </c>
      <c r="V14" s="7">
        <v>0.16</v>
      </c>
      <c r="W14" s="7">
        <v>0.01</v>
      </c>
      <c r="X14" s="7">
        <v>0</v>
      </c>
      <c r="Y14" s="7">
        <v>0.01</v>
      </c>
      <c r="Z14" s="7">
        <v>0.08</v>
      </c>
      <c r="AA14" s="6">
        <v>0.05</v>
      </c>
      <c r="AB14" s="7">
        <v>0.05</v>
      </c>
      <c r="AC14" s="7">
        <v>0.05</v>
      </c>
      <c r="AD14" s="7">
        <v>0.07</v>
      </c>
      <c r="AE14" s="6">
        <v>0.05</v>
      </c>
      <c r="AF14" s="7">
        <v>0.07</v>
      </c>
      <c r="AG14" s="7">
        <v>0.05</v>
      </c>
      <c r="AH14" s="7">
        <v>0.04</v>
      </c>
      <c r="AI14" s="7">
        <v>0.06</v>
      </c>
      <c r="AJ14" s="7">
        <v>0.05</v>
      </c>
      <c r="AK14" s="7">
        <v>0.06</v>
      </c>
      <c r="AL14" s="7">
        <v>0.04</v>
      </c>
    </row>
    <row r="15" spans="1:38" ht="12">
      <c r="A15" s="46" t="s">
        <v>56</v>
      </c>
      <c r="B15" s="2">
        <v>370</v>
      </c>
      <c r="C15" s="2">
        <v>165</v>
      </c>
      <c r="D15" s="2">
        <v>204</v>
      </c>
      <c r="E15" s="2">
        <v>370</v>
      </c>
      <c r="F15" s="2">
        <v>108</v>
      </c>
      <c r="G15" s="2">
        <v>68</v>
      </c>
      <c r="H15" s="2">
        <v>67</v>
      </c>
      <c r="I15" s="2">
        <v>54</v>
      </c>
      <c r="J15" s="2">
        <v>72</v>
      </c>
      <c r="K15" s="2">
        <v>370</v>
      </c>
      <c r="L15" s="2">
        <v>306</v>
      </c>
      <c r="M15" s="2">
        <v>29</v>
      </c>
      <c r="N15" s="2">
        <v>21</v>
      </c>
      <c r="O15" s="2">
        <v>13</v>
      </c>
      <c r="P15" s="2">
        <v>356</v>
      </c>
      <c r="Q15" s="2">
        <v>118</v>
      </c>
      <c r="R15" s="2">
        <v>93</v>
      </c>
      <c r="S15" s="2">
        <v>7</v>
      </c>
      <c r="T15" s="2">
        <v>10</v>
      </c>
      <c r="U15" s="2">
        <v>7</v>
      </c>
      <c r="V15" s="2">
        <v>1</v>
      </c>
      <c r="W15" s="2">
        <v>9</v>
      </c>
      <c r="X15" s="2">
        <v>1</v>
      </c>
      <c r="Y15" s="2">
        <v>26</v>
      </c>
      <c r="Z15" s="2">
        <v>84</v>
      </c>
      <c r="AA15" s="2">
        <v>370</v>
      </c>
      <c r="AB15" s="2">
        <v>126</v>
      </c>
      <c r="AC15" s="2">
        <v>202</v>
      </c>
      <c r="AD15" s="2">
        <v>42</v>
      </c>
      <c r="AE15" s="2">
        <v>370</v>
      </c>
      <c r="AF15" s="2">
        <v>77</v>
      </c>
      <c r="AG15" s="2">
        <v>63</v>
      </c>
      <c r="AH15" s="2">
        <v>40</v>
      </c>
      <c r="AI15" s="2">
        <v>37</v>
      </c>
      <c r="AJ15" s="2">
        <v>39</v>
      </c>
      <c r="AK15" s="2">
        <v>43</v>
      </c>
      <c r="AL15" s="2">
        <v>71</v>
      </c>
    </row>
    <row r="16" spans="1:38" ht="12">
      <c r="A16" s="46"/>
      <c r="B16" s="6">
        <v>0.18</v>
      </c>
      <c r="C16" s="7">
        <v>0.17</v>
      </c>
      <c r="D16" s="7">
        <v>0.2</v>
      </c>
      <c r="E16" s="6">
        <v>0.18</v>
      </c>
      <c r="F16" s="7">
        <v>0.19</v>
      </c>
      <c r="G16" s="7">
        <v>0.21</v>
      </c>
      <c r="H16" s="7">
        <v>0.19</v>
      </c>
      <c r="I16" s="7">
        <v>0.18</v>
      </c>
      <c r="J16" s="7">
        <v>0.16</v>
      </c>
      <c r="K16" s="6">
        <v>0.18</v>
      </c>
      <c r="L16" s="7">
        <v>0.18</v>
      </c>
      <c r="M16" s="7">
        <v>0.17</v>
      </c>
      <c r="N16" s="7">
        <v>0.22</v>
      </c>
      <c r="O16" s="7">
        <v>0.24</v>
      </c>
      <c r="P16" s="6">
        <v>0.18</v>
      </c>
      <c r="Q16" s="7">
        <v>0.19</v>
      </c>
      <c r="R16" s="7">
        <v>0.14</v>
      </c>
      <c r="S16" s="7">
        <v>0.07</v>
      </c>
      <c r="T16" s="7">
        <v>0.14</v>
      </c>
      <c r="U16" s="7">
        <v>0.14</v>
      </c>
      <c r="V16" s="7">
        <v>0.15</v>
      </c>
      <c r="W16" s="7">
        <v>0.19</v>
      </c>
      <c r="X16" s="7">
        <v>0.1</v>
      </c>
      <c r="Y16" s="7">
        <v>0.27</v>
      </c>
      <c r="Z16" s="7">
        <v>0.29</v>
      </c>
      <c r="AA16" s="6">
        <v>0.18</v>
      </c>
      <c r="AB16" s="7">
        <v>0.14</v>
      </c>
      <c r="AC16" s="7">
        <v>0.21</v>
      </c>
      <c r="AD16" s="7">
        <v>0.21</v>
      </c>
      <c r="AE16" s="6">
        <v>0.18</v>
      </c>
      <c r="AF16" s="7">
        <v>0.16</v>
      </c>
      <c r="AG16" s="7">
        <v>0.24</v>
      </c>
      <c r="AH16" s="7">
        <v>0.15</v>
      </c>
      <c r="AI16" s="7">
        <v>0.16</v>
      </c>
      <c r="AJ16" s="7">
        <v>0.16</v>
      </c>
      <c r="AK16" s="7">
        <v>0.17</v>
      </c>
      <c r="AL16" s="7">
        <v>0.25</v>
      </c>
    </row>
    <row r="17" spans="1:38" ht="12">
      <c r="A17" s="46" t="s">
        <v>57</v>
      </c>
      <c r="B17" s="2">
        <v>126</v>
      </c>
      <c r="C17" s="2">
        <v>66</v>
      </c>
      <c r="D17" s="2">
        <v>60</v>
      </c>
      <c r="E17" s="2">
        <v>126</v>
      </c>
      <c r="F17" s="2">
        <v>43</v>
      </c>
      <c r="G17" s="2">
        <v>30</v>
      </c>
      <c r="H17" s="2">
        <v>19</v>
      </c>
      <c r="I17" s="2">
        <v>15</v>
      </c>
      <c r="J17" s="2">
        <v>19</v>
      </c>
      <c r="K17" s="2">
        <v>126</v>
      </c>
      <c r="L17" s="2">
        <v>108</v>
      </c>
      <c r="M17" s="2">
        <v>7</v>
      </c>
      <c r="N17" s="2">
        <v>5</v>
      </c>
      <c r="O17" s="2">
        <v>6</v>
      </c>
      <c r="P17" s="2">
        <v>120</v>
      </c>
      <c r="Q17" s="2">
        <v>36</v>
      </c>
      <c r="R17" s="2">
        <v>47</v>
      </c>
      <c r="S17" s="2">
        <v>8</v>
      </c>
      <c r="T17" s="2">
        <v>1</v>
      </c>
      <c r="U17" s="2">
        <v>0</v>
      </c>
      <c r="V17" s="2">
        <v>0</v>
      </c>
      <c r="W17" s="2">
        <v>4</v>
      </c>
      <c r="X17" s="2">
        <v>0</v>
      </c>
      <c r="Y17" s="2">
        <v>4</v>
      </c>
      <c r="Z17" s="2">
        <v>21</v>
      </c>
      <c r="AA17" s="2">
        <v>126</v>
      </c>
      <c r="AB17" s="2">
        <v>57</v>
      </c>
      <c r="AC17" s="2">
        <v>56</v>
      </c>
      <c r="AD17" s="2">
        <v>13</v>
      </c>
      <c r="AE17" s="2">
        <v>126</v>
      </c>
      <c r="AF17" s="2">
        <v>41</v>
      </c>
      <c r="AG17" s="2">
        <v>23</v>
      </c>
      <c r="AH17" s="2">
        <v>21</v>
      </c>
      <c r="AI17" s="2">
        <v>8</v>
      </c>
      <c r="AJ17" s="2">
        <v>9</v>
      </c>
      <c r="AK17" s="2">
        <v>8</v>
      </c>
      <c r="AL17" s="2">
        <v>16</v>
      </c>
    </row>
    <row r="18" spans="1:38" ht="12">
      <c r="A18" s="46"/>
      <c r="B18" s="6">
        <v>0.06</v>
      </c>
      <c r="C18" s="7">
        <v>0.07</v>
      </c>
      <c r="D18" s="7">
        <v>0.06</v>
      </c>
      <c r="E18" s="6">
        <v>0.06</v>
      </c>
      <c r="F18" s="7">
        <v>0.08</v>
      </c>
      <c r="G18" s="7">
        <v>0.09</v>
      </c>
      <c r="H18" s="7">
        <v>0.05</v>
      </c>
      <c r="I18" s="7">
        <v>0.05</v>
      </c>
      <c r="J18" s="7">
        <v>0.04</v>
      </c>
      <c r="K18" s="6">
        <v>0.06</v>
      </c>
      <c r="L18" s="7">
        <v>0.06</v>
      </c>
      <c r="M18" s="7">
        <v>0.04</v>
      </c>
      <c r="N18" s="7">
        <v>0.05</v>
      </c>
      <c r="O18" s="7">
        <v>0.11</v>
      </c>
      <c r="P18" s="6">
        <v>0.06</v>
      </c>
      <c r="Q18" s="7">
        <v>0.06</v>
      </c>
      <c r="R18" s="7">
        <v>0.07</v>
      </c>
      <c r="S18" s="7">
        <v>0.08</v>
      </c>
      <c r="T18" s="7">
        <v>0.01</v>
      </c>
      <c r="U18" s="7">
        <v>0</v>
      </c>
      <c r="V18" s="7">
        <v>0</v>
      </c>
      <c r="W18" s="7">
        <v>0.07</v>
      </c>
      <c r="X18" s="7">
        <v>0</v>
      </c>
      <c r="Y18" s="7">
        <v>0.04</v>
      </c>
      <c r="Z18" s="7">
        <v>0.07</v>
      </c>
      <c r="AA18" s="6">
        <v>0.06</v>
      </c>
      <c r="AB18" s="7">
        <v>0.06</v>
      </c>
      <c r="AC18" s="7">
        <v>0.06</v>
      </c>
      <c r="AD18" s="7">
        <v>0.07</v>
      </c>
      <c r="AE18" s="6">
        <v>0.06</v>
      </c>
      <c r="AF18" s="7">
        <v>0.08</v>
      </c>
      <c r="AG18" s="7">
        <v>0.09</v>
      </c>
      <c r="AH18" s="7">
        <v>0.08</v>
      </c>
      <c r="AI18" s="7">
        <v>0.03</v>
      </c>
      <c r="AJ18" s="7">
        <v>0.04</v>
      </c>
      <c r="AK18" s="7">
        <v>0.03</v>
      </c>
      <c r="AL18" s="7">
        <v>0.06</v>
      </c>
    </row>
    <row r="19" spans="1:38" ht="12">
      <c r="A19" s="46" t="s">
        <v>58</v>
      </c>
      <c r="B19" s="2">
        <v>180</v>
      </c>
      <c r="C19" s="2">
        <v>87</v>
      </c>
      <c r="D19" s="2">
        <v>93</v>
      </c>
      <c r="E19" s="2">
        <v>180</v>
      </c>
      <c r="F19" s="2">
        <v>79</v>
      </c>
      <c r="G19" s="2">
        <v>21</v>
      </c>
      <c r="H19" s="2">
        <v>27</v>
      </c>
      <c r="I19" s="2">
        <v>22</v>
      </c>
      <c r="J19" s="2">
        <v>31</v>
      </c>
      <c r="K19" s="2">
        <v>180</v>
      </c>
      <c r="L19" s="2">
        <v>150</v>
      </c>
      <c r="M19" s="2">
        <v>13</v>
      </c>
      <c r="N19" s="2">
        <v>14</v>
      </c>
      <c r="O19" s="2">
        <v>3</v>
      </c>
      <c r="P19" s="2">
        <v>177</v>
      </c>
      <c r="Q19" s="2">
        <v>51</v>
      </c>
      <c r="R19" s="2">
        <v>66</v>
      </c>
      <c r="S19" s="2">
        <v>17</v>
      </c>
      <c r="T19" s="2">
        <v>5</v>
      </c>
      <c r="U19" s="2">
        <v>4</v>
      </c>
      <c r="V19" s="2">
        <v>0</v>
      </c>
      <c r="W19" s="2">
        <v>9</v>
      </c>
      <c r="X19" s="2">
        <v>0</v>
      </c>
      <c r="Y19" s="2">
        <v>12</v>
      </c>
      <c r="Z19" s="2">
        <v>13</v>
      </c>
      <c r="AA19" s="2">
        <v>180</v>
      </c>
      <c r="AB19" s="2">
        <v>87</v>
      </c>
      <c r="AC19" s="2">
        <v>71</v>
      </c>
      <c r="AD19" s="2">
        <v>22</v>
      </c>
      <c r="AE19" s="2">
        <v>180</v>
      </c>
      <c r="AF19" s="2">
        <v>56</v>
      </c>
      <c r="AG19" s="2">
        <v>27</v>
      </c>
      <c r="AH19" s="2">
        <v>28</v>
      </c>
      <c r="AI19" s="2">
        <v>17</v>
      </c>
      <c r="AJ19" s="2">
        <v>14</v>
      </c>
      <c r="AK19" s="2">
        <v>11</v>
      </c>
      <c r="AL19" s="2">
        <v>26</v>
      </c>
    </row>
    <row r="20" spans="1:38" ht="12">
      <c r="A20" s="46"/>
      <c r="B20" s="6">
        <v>0.09</v>
      </c>
      <c r="C20" s="7">
        <v>0.09</v>
      </c>
      <c r="D20" s="7">
        <v>0.09</v>
      </c>
      <c r="E20" s="6">
        <v>0.09</v>
      </c>
      <c r="F20" s="7">
        <v>0.14</v>
      </c>
      <c r="G20" s="7">
        <v>0.06</v>
      </c>
      <c r="H20" s="7">
        <v>0.08</v>
      </c>
      <c r="I20" s="7">
        <v>0.07</v>
      </c>
      <c r="J20" s="7">
        <v>0.07</v>
      </c>
      <c r="K20" s="6">
        <v>0.09</v>
      </c>
      <c r="L20" s="7">
        <v>0.09</v>
      </c>
      <c r="M20" s="7">
        <v>0.08</v>
      </c>
      <c r="N20" s="7">
        <v>0.15</v>
      </c>
      <c r="O20" s="7">
        <v>0.05</v>
      </c>
      <c r="P20" s="6">
        <v>0.09</v>
      </c>
      <c r="Q20" s="7">
        <v>0.08</v>
      </c>
      <c r="R20" s="7">
        <v>0.1</v>
      </c>
      <c r="S20" s="7">
        <v>0.17</v>
      </c>
      <c r="T20" s="7">
        <v>0.07</v>
      </c>
      <c r="U20" s="7">
        <v>0.08</v>
      </c>
      <c r="V20" s="7">
        <v>0</v>
      </c>
      <c r="W20" s="7">
        <v>0.2</v>
      </c>
      <c r="X20" s="7">
        <v>0</v>
      </c>
      <c r="Y20" s="7">
        <v>0.12</v>
      </c>
      <c r="Z20" s="7">
        <v>0.05</v>
      </c>
      <c r="AA20" s="6">
        <v>0.09</v>
      </c>
      <c r="AB20" s="7">
        <v>0.1</v>
      </c>
      <c r="AC20" s="7">
        <v>0.08</v>
      </c>
      <c r="AD20" s="7">
        <v>0.11</v>
      </c>
      <c r="AE20" s="6">
        <v>0.09</v>
      </c>
      <c r="AF20" s="7">
        <v>0.12</v>
      </c>
      <c r="AG20" s="7">
        <v>0.1</v>
      </c>
      <c r="AH20" s="7">
        <v>0.1</v>
      </c>
      <c r="AI20" s="7">
        <v>0.08</v>
      </c>
      <c r="AJ20" s="7">
        <v>0.06</v>
      </c>
      <c r="AK20" s="7">
        <v>0.04</v>
      </c>
      <c r="AL20" s="7">
        <v>0.09</v>
      </c>
    </row>
    <row r="21" spans="1:38" ht="12">
      <c r="A21" s="46" t="s">
        <v>59</v>
      </c>
      <c r="B21" s="2">
        <v>195</v>
      </c>
      <c r="C21" s="2">
        <v>93</v>
      </c>
      <c r="D21" s="2">
        <v>102</v>
      </c>
      <c r="E21" s="2">
        <v>195</v>
      </c>
      <c r="F21" s="2">
        <v>68</v>
      </c>
      <c r="G21" s="2">
        <v>27</v>
      </c>
      <c r="H21" s="2">
        <v>37</v>
      </c>
      <c r="I21" s="2">
        <v>25</v>
      </c>
      <c r="J21" s="2">
        <v>39</v>
      </c>
      <c r="K21" s="2">
        <v>195</v>
      </c>
      <c r="L21" s="2">
        <v>163</v>
      </c>
      <c r="M21" s="2">
        <v>18</v>
      </c>
      <c r="N21" s="2">
        <v>9</v>
      </c>
      <c r="O21" s="2">
        <v>4</v>
      </c>
      <c r="P21" s="2">
        <v>191</v>
      </c>
      <c r="Q21" s="2">
        <v>53</v>
      </c>
      <c r="R21" s="2">
        <v>88</v>
      </c>
      <c r="S21" s="2">
        <v>10</v>
      </c>
      <c r="T21" s="2">
        <v>4</v>
      </c>
      <c r="U21" s="2">
        <v>8</v>
      </c>
      <c r="V21" s="2">
        <v>2</v>
      </c>
      <c r="W21" s="2">
        <v>0</v>
      </c>
      <c r="X21" s="2">
        <v>0</v>
      </c>
      <c r="Y21" s="2">
        <v>7</v>
      </c>
      <c r="Z21" s="2">
        <v>18</v>
      </c>
      <c r="AA21" s="2">
        <v>195</v>
      </c>
      <c r="AB21" s="2">
        <v>123</v>
      </c>
      <c r="AC21" s="2">
        <v>58</v>
      </c>
      <c r="AD21" s="2">
        <v>14</v>
      </c>
      <c r="AE21" s="2">
        <v>195</v>
      </c>
      <c r="AF21" s="2">
        <v>55</v>
      </c>
      <c r="AG21" s="2">
        <v>31</v>
      </c>
      <c r="AH21" s="2">
        <v>30</v>
      </c>
      <c r="AI21" s="2">
        <v>17</v>
      </c>
      <c r="AJ21" s="2">
        <v>22</v>
      </c>
      <c r="AK21" s="2">
        <v>18</v>
      </c>
      <c r="AL21" s="2">
        <v>22</v>
      </c>
    </row>
    <row r="22" spans="1:38" ht="12">
      <c r="A22" s="46"/>
      <c r="B22" s="6">
        <v>0.1</v>
      </c>
      <c r="C22" s="7">
        <v>0.09</v>
      </c>
      <c r="D22" s="7">
        <v>0.1</v>
      </c>
      <c r="E22" s="6">
        <v>0.1</v>
      </c>
      <c r="F22" s="7">
        <v>0.12</v>
      </c>
      <c r="G22" s="7">
        <v>0.08</v>
      </c>
      <c r="H22" s="7">
        <v>0.1</v>
      </c>
      <c r="I22" s="7">
        <v>0.08</v>
      </c>
      <c r="J22" s="7">
        <v>0.08</v>
      </c>
      <c r="K22" s="6">
        <v>0.1</v>
      </c>
      <c r="L22" s="7">
        <v>0.1</v>
      </c>
      <c r="M22" s="7">
        <v>0.11</v>
      </c>
      <c r="N22" s="7">
        <v>0.1</v>
      </c>
      <c r="O22" s="7">
        <v>0.08</v>
      </c>
      <c r="P22" s="6">
        <v>0.1</v>
      </c>
      <c r="Q22" s="7">
        <v>0.09</v>
      </c>
      <c r="R22" s="7">
        <v>0.13</v>
      </c>
      <c r="S22" s="7">
        <v>0.1</v>
      </c>
      <c r="T22" s="7">
        <v>0.05</v>
      </c>
      <c r="U22" s="7">
        <v>0.16</v>
      </c>
      <c r="V22" s="7">
        <v>0.25</v>
      </c>
      <c r="W22" s="7">
        <v>0.01</v>
      </c>
      <c r="X22" s="7">
        <v>0</v>
      </c>
      <c r="Y22" s="7">
        <v>0.08</v>
      </c>
      <c r="Z22" s="7">
        <v>0.06</v>
      </c>
      <c r="AA22" s="6">
        <v>0.1</v>
      </c>
      <c r="AB22" s="7">
        <v>0.14</v>
      </c>
      <c r="AC22" s="7">
        <v>0.06</v>
      </c>
      <c r="AD22" s="7">
        <v>0.07</v>
      </c>
      <c r="AE22" s="6">
        <v>0.1</v>
      </c>
      <c r="AF22" s="7">
        <v>0.11</v>
      </c>
      <c r="AG22" s="7">
        <v>0.12</v>
      </c>
      <c r="AH22" s="7">
        <v>0.11</v>
      </c>
      <c r="AI22" s="7">
        <v>0.08</v>
      </c>
      <c r="AJ22" s="7">
        <v>0.09</v>
      </c>
      <c r="AK22" s="7">
        <v>0.07</v>
      </c>
      <c r="AL22" s="7">
        <v>0.08</v>
      </c>
    </row>
    <row r="23" spans="1:38" ht="12">
      <c r="A23" s="46" t="s">
        <v>60</v>
      </c>
      <c r="B23" s="2">
        <v>124</v>
      </c>
      <c r="C23" s="2">
        <v>74</v>
      </c>
      <c r="D23" s="2">
        <v>50</v>
      </c>
      <c r="E23" s="2">
        <v>124</v>
      </c>
      <c r="F23" s="2">
        <v>31</v>
      </c>
      <c r="G23" s="2">
        <v>19</v>
      </c>
      <c r="H23" s="2">
        <v>25</v>
      </c>
      <c r="I23" s="2">
        <v>21</v>
      </c>
      <c r="J23" s="2">
        <v>29</v>
      </c>
      <c r="K23" s="2">
        <v>124</v>
      </c>
      <c r="L23" s="2">
        <v>107</v>
      </c>
      <c r="M23" s="2">
        <v>11</v>
      </c>
      <c r="N23" s="2">
        <v>2</v>
      </c>
      <c r="O23" s="2">
        <v>4</v>
      </c>
      <c r="P23" s="2">
        <v>120</v>
      </c>
      <c r="Q23" s="2">
        <v>43</v>
      </c>
      <c r="R23" s="2">
        <v>50</v>
      </c>
      <c r="S23" s="2">
        <v>10</v>
      </c>
      <c r="T23" s="2">
        <v>1</v>
      </c>
      <c r="U23" s="2">
        <v>4</v>
      </c>
      <c r="V23" s="2">
        <v>0</v>
      </c>
      <c r="W23" s="2">
        <v>3</v>
      </c>
      <c r="X23" s="2">
        <v>0</v>
      </c>
      <c r="Y23" s="2">
        <v>1</v>
      </c>
      <c r="Z23" s="2">
        <v>8</v>
      </c>
      <c r="AA23" s="2">
        <v>124</v>
      </c>
      <c r="AB23" s="2">
        <v>69</v>
      </c>
      <c r="AC23" s="2">
        <v>47</v>
      </c>
      <c r="AD23" s="2">
        <v>8</v>
      </c>
      <c r="AE23" s="2">
        <v>124</v>
      </c>
      <c r="AF23" s="2">
        <v>30</v>
      </c>
      <c r="AG23" s="2">
        <v>8</v>
      </c>
      <c r="AH23" s="2">
        <v>20</v>
      </c>
      <c r="AI23" s="2">
        <v>16</v>
      </c>
      <c r="AJ23" s="2">
        <v>20</v>
      </c>
      <c r="AK23" s="2">
        <v>13</v>
      </c>
      <c r="AL23" s="2">
        <v>17</v>
      </c>
    </row>
    <row r="24" spans="1:38" ht="12">
      <c r="A24" s="46"/>
      <c r="B24" s="6">
        <v>0.06</v>
      </c>
      <c r="C24" s="7">
        <v>0.08</v>
      </c>
      <c r="D24" s="7">
        <v>0.05</v>
      </c>
      <c r="E24" s="6">
        <v>0.06</v>
      </c>
      <c r="F24" s="7">
        <v>0.05</v>
      </c>
      <c r="G24" s="7">
        <v>0.06</v>
      </c>
      <c r="H24" s="7">
        <v>0.07</v>
      </c>
      <c r="I24" s="7">
        <v>0.07</v>
      </c>
      <c r="J24" s="7">
        <v>0.06</v>
      </c>
      <c r="K24" s="6">
        <v>0.06</v>
      </c>
      <c r="L24" s="7">
        <v>0.06</v>
      </c>
      <c r="M24" s="7">
        <v>0.07</v>
      </c>
      <c r="N24" s="7">
        <v>0.03</v>
      </c>
      <c r="O24" s="7">
        <v>0.07</v>
      </c>
      <c r="P24" s="6">
        <v>0.06</v>
      </c>
      <c r="Q24" s="7">
        <v>0.07</v>
      </c>
      <c r="R24" s="7">
        <v>0.07</v>
      </c>
      <c r="S24" s="7">
        <v>0.1</v>
      </c>
      <c r="T24" s="7">
        <v>0.02</v>
      </c>
      <c r="U24" s="7">
        <v>0.08</v>
      </c>
      <c r="V24" s="7">
        <v>0</v>
      </c>
      <c r="W24" s="7">
        <v>0.07</v>
      </c>
      <c r="X24" s="7">
        <v>0</v>
      </c>
      <c r="Y24" s="7">
        <v>0.01</v>
      </c>
      <c r="Z24" s="7">
        <v>0.03</v>
      </c>
      <c r="AA24" s="6">
        <v>0.06</v>
      </c>
      <c r="AB24" s="7">
        <v>0.08</v>
      </c>
      <c r="AC24" s="7">
        <v>0.05</v>
      </c>
      <c r="AD24" s="7">
        <v>0.04</v>
      </c>
      <c r="AE24" s="6">
        <v>0.06</v>
      </c>
      <c r="AF24" s="7">
        <v>0.06</v>
      </c>
      <c r="AG24" s="7">
        <v>0.03</v>
      </c>
      <c r="AH24" s="7">
        <v>0.07</v>
      </c>
      <c r="AI24" s="7">
        <v>0.07</v>
      </c>
      <c r="AJ24" s="7">
        <v>0.08</v>
      </c>
      <c r="AK24" s="7">
        <v>0.05</v>
      </c>
      <c r="AL24" s="7">
        <v>0.06</v>
      </c>
    </row>
    <row r="25" spans="1:38" ht="12">
      <c r="A25" s="46" t="s">
        <v>61</v>
      </c>
      <c r="B25" s="2">
        <v>368</v>
      </c>
      <c r="C25" s="2">
        <v>212</v>
      </c>
      <c r="D25" s="2">
        <v>156</v>
      </c>
      <c r="E25" s="2">
        <v>368</v>
      </c>
      <c r="F25" s="2">
        <v>109</v>
      </c>
      <c r="G25" s="2">
        <v>65</v>
      </c>
      <c r="H25" s="2">
        <v>58</v>
      </c>
      <c r="I25" s="2">
        <v>47</v>
      </c>
      <c r="J25" s="2">
        <v>89</v>
      </c>
      <c r="K25" s="2">
        <v>368</v>
      </c>
      <c r="L25" s="2">
        <v>309</v>
      </c>
      <c r="M25" s="2">
        <v>40</v>
      </c>
      <c r="N25" s="2">
        <v>10</v>
      </c>
      <c r="O25" s="2">
        <v>10</v>
      </c>
      <c r="P25" s="2">
        <v>358</v>
      </c>
      <c r="Q25" s="2">
        <v>60</v>
      </c>
      <c r="R25" s="2">
        <v>160</v>
      </c>
      <c r="S25" s="2">
        <v>34</v>
      </c>
      <c r="T25" s="2">
        <v>5</v>
      </c>
      <c r="U25" s="2">
        <v>20</v>
      </c>
      <c r="V25" s="2">
        <v>2</v>
      </c>
      <c r="W25" s="2">
        <v>17</v>
      </c>
      <c r="X25" s="2">
        <v>4</v>
      </c>
      <c r="Y25" s="2">
        <v>17</v>
      </c>
      <c r="Z25" s="2">
        <v>39</v>
      </c>
      <c r="AA25" s="2">
        <v>368</v>
      </c>
      <c r="AB25" s="2">
        <v>241</v>
      </c>
      <c r="AC25" s="2">
        <v>84</v>
      </c>
      <c r="AD25" s="2">
        <v>43</v>
      </c>
      <c r="AE25" s="2">
        <v>368</v>
      </c>
      <c r="AF25" s="2">
        <v>99</v>
      </c>
      <c r="AG25" s="2">
        <v>42</v>
      </c>
      <c r="AH25" s="2">
        <v>45</v>
      </c>
      <c r="AI25" s="2">
        <v>35</v>
      </c>
      <c r="AJ25" s="2">
        <v>54</v>
      </c>
      <c r="AK25" s="2">
        <v>45</v>
      </c>
      <c r="AL25" s="2">
        <v>48</v>
      </c>
    </row>
    <row r="26" spans="1:38" ht="12">
      <c r="A26" s="46"/>
      <c r="B26" s="6">
        <v>0.18</v>
      </c>
      <c r="C26" s="7">
        <v>0.22</v>
      </c>
      <c r="D26" s="7">
        <v>0.15</v>
      </c>
      <c r="E26" s="6">
        <v>0.18</v>
      </c>
      <c r="F26" s="7">
        <v>0.19</v>
      </c>
      <c r="G26" s="7">
        <v>0.2</v>
      </c>
      <c r="H26" s="7">
        <v>0.16</v>
      </c>
      <c r="I26" s="7">
        <v>0.16</v>
      </c>
      <c r="J26" s="7">
        <v>0.19</v>
      </c>
      <c r="K26" s="6">
        <v>0.18</v>
      </c>
      <c r="L26" s="7">
        <v>0.18</v>
      </c>
      <c r="M26" s="7">
        <v>0.24</v>
      </c>
      <c r="N26" s="7">
        <v>0.1</v>
      </c>
      <c r="O26" s="7">
        <v>0.17</v>
      </c>
      <c r="P26" s="6">
        <v>0.18</v>
      </c>
      <c r="Q26" s="7">
        <v>0.1</v>
      </c>
      <c r="R26" s="7">
        <v>0.24</v>
      </c>
      <c r="S26" s="7">
        <v>0.34</v>
      </c>
      <c r="T26" s="7">
        <v>0.08</v>
      </c>
      <c r="U26" s="7">
        <v>0.38</v>
      </c>
      <c r="V26" s="7">
        <v>0.26</v>
      </c>
      <c r="W26" s="7">
        <v>0.35</v>
      </c>
      <c r="X26" s="7">
        <v>0.41</v>
      </c>
      <c r="Y26" s="7">
        <v>0.18</v>
      </c>
      <c r="Z26" s="7">
        <v>0.14</v>
      </c>
      <c r="AA26" s="6">
        <v>0.18</v>
      </c>
      <c r="AB26" s="7">
        <v>0.28</v>
      </c>
      <c r="AC26" s="7">
        <v>0.09</v>
      </c>
      <c r="AD26" s="7">
        <v>0.22</v>
      </c>
      <c r="AE26" s="6">
        <v>0.18</v>
      </c>
      <c r="AF26" s="7">
        <v>0.2</v>
      </c>
      <c r="AG26" s="7">
        <v>0.16</v>
      </c>
      <c r="AH26" s="7">
        <v>0.17</v>
      </c>
      <c r="AI26" s="7">
        <v>0.15</v>
      </c>
      <c r="AJ26" s="7">
        <v>0.23</v>
      </c>
      <c r="AK26" s="7">
        <v>0.18</v>
      </c>
      <c r="AL26" s="7">
        <v>0.17</v>
      </c>
    </row>
    <row r="28" spans="1:38" ht="12">
      <c r="A28" s="3" t="s">
        <v>104</v>
      </c>
      <c r="B28" s="30">
        <f aca="true" t="shared" si="0" ref="B28:AL28">((B7*1)+(B9*2)+(B11*3)+(B13*4)+(B15*5)+(B17*6)+(B19*7)+(B21*8)+(B23*9)+(B25*10))/(B5)</f>
        <v>5.749626679940269</v>
      </c>
      <c r="C28" s="30">
        <f t="shared" si="0"/>
        <v>6.013251783893986</v>
      </c>
      <c r="D28" s="30">
        <f t="shared" si="0"/>
        <v>5.489299610894942</v>
      </c>
      <c r="E28" s="30">
        <f t="shared" si="0"/>
        <v>5.749626679940269</v>
      </c>
      <c r="F28" s="30">
        <f t="shared" si="0"/>
        <v>6.2674825174825175</v>
      </c>
      <c r="G28" s="30">
        <f t="shared" si="0"/>
        <v>5.87037037037037</v>
      </c>
      <c r="H28" s="30">
        <f t="shared" si="0"/>
        <v>5.540389972144847</v>
      </c>
      <c r="I28" s="30">
        <f t="shared" si="0"/>
        <v>5.36271186440678</v>
      </c>
      <c r="J28" s="30">
        <f t="shared" si="0"/>
        <v>5.458515283842795</v>
      </c>
      <c r="K28" s="30">
        <f t="shared" si="0"/>
        <v>5.749626679940269</v>
      </c>
      <c r="L28" s="30">
        <f t="shared" si="0"/>
        <v>5.755186721991701</v>
      </c>
      <c r="M28" s="30">
        <f t="shared" si="0"/>
        <v>6.041176470588235</v>
      </c>
      <c r="N28" s="30">
        <f t="shared" si="0"/>
        <v>5.135416666666667</v>
      </c>
      <c r="O28" s="30">
        <f t="shared" si="0"/>
        <v>5.890909090909091</v>
      </c>
      <c r="P28" s="30">
        <f t="shared" si="0"/>
        <v>5.743091095189355</v>
      </c>
      <c r="Q28" s="30">
        <f t="shared" si="0"/>
        <v>4.983739837398374</v>
      </c>
      <c r="R28" s="30">
        <f t="shared" si="0"/>
        <v>6.475409836065574</v>
      </c>
      <c r="S28" s="30">
        <f t="shared" si="0"/>
        <v>7.49</v>
      </c>
      <c r="T28" s="30">
        <f t="shared" si="0"/>
        <v>3.361111111111111</v>
      </c>
      <c r="U28" s="30">
        <f t="shared" si="0"/>
        <v>7.365384615384615</v>
      </c>
      <c r="V28" s="30">
        <f t="shared" si="0"/>
        <v>7.833333333333333</v>
      </c>
      <c r="W28" s="30">
        <f t="shared" si="0"/>
        <v>7.212765957446808</v>
      </c>
      <c r="X28" s="30">
        <f t="shared" si="0"/>
        <v>5.555555555555555</v>
      </c>
      <c r="Y28" s="30">
        <f t="shared" si="0"/>
        <v>5.360824742268041</v>
      </c>
      <c r="Z28" s="30">
        <f t="shared" si="0"/>
        <v>5.193661971830986</v>
      </c>
      <c r="AA28" s="30">
        <f t="shared" si="0"/>
        <v>5.749626679940269</v>
      </c>
      <c r="AB28" s="30">
        <f t="shared" si="0"/>
        <v>6.9139908256880735</v>
      </c>
      <c r="AC28" s="30">
        <f t="shared" si="0"/>
        <v>4.613829787234042</v>
      </c>
      <c r="AD28" s="30">
        <f t="shared" si="0"/>
        <v>6.00507614213198</v>
      </c>
      <c r="AE28" s="30">
        <f t="shared" si="0"/>
        <v>5.749626679940269</v>
      </c>
      <c r="AF28" s="30">
        <f t="shared" si="0"/>
        <v>6.215163934426229</v>
      </c>
      <c r="AG28" s="30">
        <f t="shared" si="0"/>
        <v>5.902723735408561</v>
      </c>
      <c r="AH28" s="30">
        <f t="shared" si="0"/>
        <v>5.776951672862453</v>
      </c>
      <c r="AI28" s="30">
        <f t="shared" si="0"/>
        <v>5.2242152466367715</v>
      </c>
      <c r="AJ28" s="30">
        <f t="shared" si="0"/>
        <v>5.887029288702929</v>
      </c>
      <c r="AK28" s="30">
        <f t="shared" si="0"/>
        <v>5.007936507936508</v>
      </c>
      <c r="AL28" s="30">
        <f t="shared" si="0"/>
        <v>5.703571428571428</v>
      </c>
    </row>
    <row r="30" spans="1:38" ht="12">
      <c r="A30" s="3" t="s">
        <v>125</v>
      </c>
      <c r="B30" s="29">
        <f aca="true" t="shared" si="1" ref="B30:AL30">_xlfn.IFERROR(SUM(B23,B25)/B5,0)</f>
        <v>0.24489795918367346</v>
      </c>
      <c r="C30" s="29">
        <f t="shared" si="1"/>
        <v>0.291539245667686</v>
      </c>
      <c r="D30" s="29">
        <f t="shared" si="1"/>
        <v>0.20038910505836577</v>
      </c>
      <c r="E30" s="29">
        <f t="shared" si="1"/>
        <v>0.24489795918367346</v>
      </c>
      <c r="F30" s="29">
        <f t="shared" si="1"/>
        <v>0.24475524475524477</v>
      </c>
      <c r="G30" s="29">
        <f t="shared" si="1"/>
        <v>0.25925925925925924</v>
      </c>
      <c r="H30" s="29">
        <f t="shared" si="1"/>
        <v>0.23119777158774374</v>
      </c>
      <c r="I30" s="29">
        <f t="shared" si="1"/>
        <v>0.2305084745762712</v>
      </c>
      <c r="J30" s="29">
        <f t="shared" si="1"/>
        <v>0.2576419213973799</v>
      </c>
      <c r="K30" s="29">
        <f t="shared" si="1"/>
        <v>0.24489795918367346</v>
      </c>
      <c r="L30" s="29">
        <f t="shared" si="1"/>
        <v>0.24659158269116777</v>
      </c>
      <c r="M30" s="29">
        <f t="shared" si="1"/>
        <v>0.3</v>
      </c>
      <c r="N30" s="29">
        <f t="shared" si="1"/>
        <v>0.125</v>
      </c>
      <c r="O30" s="29">
        <f t="shared" si="1"/>
        <v>0.2545454545454545</v>
      </c>
      <c r="P30" s="29">
        <f t="shared" si="1"/>
        <v>0.24462640736949848</v>
      </c>
      <c r="Q30" s="29">
        <f t="shared" si="1"/>
        <v>0.16747967479674797</v>
      </c>
      <c r="R30" s="29">
        <f t="shared" si="1"/>
        <v>0.31296572280178836</v>
      </c>
      <c r="S30" s="29">
        <f t="shared" si="1"/>
        <v>0.44</v>
      </c>
      <c r="T30" s="29">
        <f t="shared" si="1"/>
        <v>0.08333333333333333</v>
      </c>
      <c r="U30" s="29">
        <f t="shared" si="1"/>
        <v>0.46153846153846156</v>
      </c>
      <c r="V30" s="29">
        <f t="shared" si="1"/>
        <v>0.3333333333333333</v>
      </c>
      <c r="W30" s="29">
        <f t="shared" si="1"/>
        <v>0.425531914893617</v>
      </c>
      <c r="X30" s="29">
        <f t="shared" si="1"/>
        <v>0.4444444444444444</v>
      </c>
      <c r="Y30" s="29">
        <f t="shared" si="1"/>
        <v>0.18556701030927836</v>
      </c>
      <c r="Z30" s="29">
        <f t="shared" si="1"/>
        <v>0.16549295774647887</v>
      </c>
      <c r="AA30" s="29">
        <f t="shared" si="1"/>
        <v>0.24489795918367346</v>
      </c>
      <c r="AB30" s="29">
        <f t="shared" si="1"/>
        <v>0.3555045871559633</v>
      </c>
      <c r="AC30" s="29">
        <f t="shared" si="1"/>
        <v>0.13936170212765958</v>
      </c>
      <c r="AD30" s="29">
        <f t="shared" si="1"/>
        <v>0.25888324873096447</v>
      </c>
      <c r="AE30" s="29">
        <f t="shared" si="1"/>
        <v>0.24489795918367346</v>
      </c>
      <c r="AF30" s="29">
        <f t="shared" si="1"/>
        <v>0.26434426229508196</v>
      </c>
      <c r="AG30" s="29">
        <f t="shared" si="1"/>
        <v>0.19455252918287938</v>
      </c>
      <c r="AH30" s="29">
        <f t="shared" si="1"/>
        <v>0.241635687732342</v>
      </c>
      <c r="AI30" s="29">
        <f t="shared" si="1"/>
        <v>0.22869955156950672</v>
      </c>
      <c r="AJ30" s="29">
        <f t="shared" si="1"/>
        <v>0.30962343096234307</v>
      </c>
      <c r="AK30" s="29">
        <f t="shared" si="1"/>
        <v>0.23015873015873015</v>
      </c>
      <c r="AL30" s="29">
        <f t="shared" si="1"/>
        <v>0.23214285714285715</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8.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89</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90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91</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391</v>
      </c>
      <c r="C7" s="2">
        <v>200</v>
      </c>
      <c r="D7" s="2">
        <v>190</v>
      </c>
      <c r="E7" s="2">
        <v>391</v>
      </c>
      <c r="F7" s="2">
        <v>95</v>
      </c>
      <c r="G7" s="2">
        <v>74</v>
      </c>
      <c r="H7" s="2">
        <v>69</v>
      </c>
      <c r="I7" s="2">
        <v>50</v>
      </c>
      <c r="J7" s="2">
        <v>102</v>
      </c>
      <c r="K7" s="2">
        <v>391</v>
      </c>
      <c r="L7" s="2">
        <v>320</v>
      </c>
      <c r="M7" s="2">
        <v>43</v>
      </c>
      <c r="N7" s="2">
        <v>16</v>
      </c>
      <c r="O7" s="2">
        <v>11</v>
      </c>
      <c r="P7" s="2">
        <v>380</v>
      </c>
      <c r="Q7" s="2">
        <v>104</v>
      </c>
      <c r="R7" s="2">
        <v>142</v>
      </c>
      <c r="S7" s="2">
        <v>27</v>
      </c>
      <c r="T7" s="2">
        <v>7</v>
      </c>
      <c r="U7" s="2">
        <v>20</v>
      </c>
      <c r="V7" s="2">
        <v>3</v>
      </c>
      <c r="W7" s="2">
        <v>13</v>
      </c>
      <c r="X7" s="2">
        <v>2</v>
      </c>
      <c r="Y7" s="2">
        <v>21</v>
      </c>
      <c r="Z7" s="2">
        <v>41</v>
      </c>
      <c r="AA7" s="2">
        <v>391</v>
      </c>
      <c r="AB7" s="2">
        <v>221</v>
      </c>
      <c r="AC7" s="2">
        <v>125</v>
      </c>
      <c r="AD7" s="2">
        <v>45</v>
      </c>
      <c r="AE7" s="2">
        <v>391</v>
      </c>
      <c r="AF7" s="2">
        <v>86</v>
      </c>
      <c r="AG7" s="2">
        <v>55</v>
      </c>
      <c r="AH7" s="2">
        <v>56</v>
      </c>
      <c r="AI7" s="2">
        <v>38</v>
      </c>
      <c r="AJ7" s="2">
        <v>52</v>
      </c>
      <c r="AK7" s="2">
        <v>54</v>
      </c>
      <c r="AL7" s="2">
        <v>50</v>
      </c>
    </row>
    <row r="8" spans="1:38" ht="12">
      <c r="A8" s="46"/>
      <c r="B8" s="6">
        <v>0.19</v>
      </c>
      <c r="C8" s="7">
        <v>0.2</v>
      </c>
      <c r="D8" s="7">
        <v>0.18</v>
      </c>
      <c r="E8" s="6">
        <v>0.19</v>
      </c>
      <c r="F8" s="7">
        <v>0.17</v>
      </c>
      <c r="G8" s="7">
        <v>0.23</v>
      </c>
      <c r="H8" s="7">
        <v>0.19</v>
      </c>
      <c r="I8" s="7">
        <v>0.17</v>
      </c>
      <c r="J8" s="7">
        <v>0.22</v>
      </c>
      <c r="K8" s="6">
        <v>0.19</v>
      </c>
      <c r="L8" s="7">
        <v>0.19</v>
      </c>
      <c r="M8" s="7">
        <v>0.25</v>
      </c>
      <c r="N8" s="7">
        <v>0.17</v>
      </c>
      <c r="O8" s="7">
        <v>0.2</v>
      </c>
      <c r="P8" s="6">
        <v>0.19</v>
      </c>
      <c r="Q8" s="7">
        <v>0.17</v>
      </c>
      <c r="R8" s="7">
        <v>0.21</v>
      </c>
      <c r="S8" s="7">
        <v>0.27</v>
      </c>
      <c r="T8" s="7">
        <v>0.1</v>
      </c>
      <c r="U8" s="7">
        <v>0.39</v>
      </c>
      <c r="V8" s="7">
        <v>0.42</v>
      </c>
      <c r="W8" s="7">
        <v>0.27</v>
      </c>
      <c r="X8" s="7">
        <v>0.19</v>
      </c>
      <c r="Y8" s="7">
        <v>0.21</v>
      </c>
      <c r="Z8" s="7">
        <v>0.14</v>
      </c>
      <c r="AA8" s="6">
        <v>0.19</v>
      </c>
      <c r="AB8" s="7">
        <v>0.25</v>
      </c>
      <c r="AC8" s="7">
        <v>0.13</v>
      </c>
      <c r="AD8" s="7">
        <v>0.23</v>
      </c>
      <c r="AE8" s="6">
        <v>0.19</v>
      </c>
      <c r="AF8" s="7">
        <v>0.18</v>
      </c>
      <c r="AG8" s="7">
        <v>0.21</v>
      </c>
      <c r="AH8" s="7">
        <v>0.21</v>
      </c>
      <c r="AI8" s="7">
        <v>0.17</v>
      </c>
      <c r="AJ8" s="7">
        <v>0.22</v>
      </c>
      <c r="AK8" s="7">
        <v>0.21</v>
      </c>
      <c r="AL8" s="7">
        <v>0.18</v>
      </c>
    </row>
    <row r="9" spans="1:38" ht="12">
      <c r="A9" s="46" t="s">
        <v>53</v>
      </c>
      <c r="B9" s="2">
        <v>127</v>
      </c>
      <c r="C9" s="2">
        <v>59</v>
      </c>
      <c r="D9" s="2">
        <v>68</v>
      </c>
      <c r="E9" s="2">
        <v>127</v>
      </c>
      <c r="F9" s="2">
        <v>28</v>
      </c>
      <c r="G9" s="2">
        <v>26</v>
      </c>
      <c r="H9" s="2">
        <v>22</v>
      </c>
      <c r="I9" s="2">
        <v>18</v>
      </c>
      <c r="J9" s="2">
        <v>33</v>
      </c>
      <c r="K9" s="2">
        <v>127</v>
      </c>
      <c r="L9" s="2">
        <v>110</v>
      </c>
      <c r="M9" s="2">
        <v>8</v>
      </c>
      <c r="N9" s="2">
        <v>6</v>
      </c>
      <c r="O9" s="2">
        <v>2</v>
      </c>
      <c r="P9" s="2">
        <v>125</v>
      </c>
      <c r="Q9" s="2">
        <v>42</v>
      </c>
      <c r="R9" s="2">
        <v>52</v>
      </c>
      <c r="S9" s="2">
        <v>7</v>
      </c>
      <c r="T9" s="2">
        <v>0</v>
      </c>
      <c r="U9" s="2">
        <v>3</v>
      </c>
      <c r="V9" s="2">
        <v>1</v>
      </c>
      <c r="W9" s="2">
        <v>1</v>
      </c>
      <c r="X9" s="2">
        <v>1</v>
      </c>
      <c r="Y9" s="2">
        <v>6</v>
      </c>
      <c r="Z9" s="2">
        <v>12</v>
      </c>
      <c r="AA9" s="2">
        <v>127</v>
      </c>
      <c r="AB9" s="2">
        <v>75</v>
      </c>
      <c r="AC9" s="2">
        <v>42</v>
      </c>
      <c r="AD9" s="2">
        <v>10</v>
      </c>
      <c r="AE9" s="2">
        <v>127</v>
      </c>
      <c r="AF9" s="2">
        <v>28</v>
      </c>
      <c r="AG9" s="2">
        <v>15</v>
      </c>
      <c r="AH9" s="2">
        <v>21</v>
      </c>
      <c r="AI9" s="2">
        <v>6</v>
      </c>
      <c r="AJ9" s="2">
        <v>21</v>
      </c>
      <c r="AK9" s="2">
        <v>17</v>
      </c>
      <c r="AL9" s="2">
        <v>19</v>
      </c>
    </row>
    <row r="10" spans="1:38" ht="12">
      <c r="A10" s="46"/>
      <c r="B10" s="6">
        <v>0.06</v>
      </c>
      <c r="C10" s="7">
        <v>0.06</v>
      </c>
      <c r="D10" s="7">
        <v>0.07</v>
      </c>
      <c r="E10" s="6">
        <v>0.06</v>
      </c>
      <c r="F10" s="7">
        <v>0.05</v>
      </c>
      <c r="G10" s="7">
        <v>0.08</v>
      </c>
      <c r="H10" s="7">
        <v>0.06</v>
      </c>
      <c r="I10" s="7">
        <v>0.06</v>
      </c>
      <c r="J10" s="7">
        <v>0.07</v>
      </c>
      <c r="K10" s="6">
        <v>0.06</v>
      </c>
      <c r="L10" s="7">
        <v>0.07</v>
      </c>
      <c r="M10" s="7">
        <v>0.05</v>
      </c>
      <c r="N10" s="7">
        <v>0.07</v>
      </c>
      <c r="O10" s="7">
        <v>0.04</v>
      </c>
      <c r="P10" s="6">
        <v>0.06</v>
      </c>
      <c r="Q10" s="7">
        <v>0.07</v>
      </c>
      <c r="R10" s="7">
        <v>0.08</v>
      </c>
      <c r="S10" s="7">
        <v>0.07</v>
      </c>
      <c r="T10" s="7">
        <v>0</v>
      </c>
      <c r="U10" s="7">
        <v>0.06</v>
      </c>
      <c r="V10" s="7">
        <v>0.18</v>
      </c>
      <c r="W10" s="7">
        <v>0.01</v>
      </c>
      <c r="X10" s="7">
        <v>0.13</v>
      </c>
      <c r="Y10" s="7">
        <v>0.07</v>
      </c>
      <c r="Z10" s="7">
        <v>0.04</v>
      </c>
      <c r="AA10" s="6">
        <v>0.06</v>
      </c>
      <c r="AB10" s="7">
        <v>0.09</v>
      </c>
      <c r="AC10" s="7">
        <v>0.04</v>
      </c>
      <c r="AD10" s="7">
        <v>0.05</v>
      </c>
      <c r="AE10" s="6">
        <v>0.06</v>
      </c>
      <c r="AF10" s="7">
        <v>0.06</v>
      </c>
      <c r="AG10" s="7">
        <v>0.06</v>
      </c>
      <c r="AH10" s="7">
        <v>0.08</v>
      </c>
      <c r="AI10" s="7">
        <v>0.03</v>
      </c>
      <c r="AJ10" s="7">
        <v>0.09</v>
      </c>
      <c r="AK10" s="7">
        <v>0.07</v>
      </c>
      <c r="AL10" s="7">
        <v>0.07</v>
      </c>
    </row>
    <row r="11" spans="1:38" ht="12">
      <c r="A11" s="46" t="s">
        <v>54</v>
      </c>
      <c r="B11" s="2">
        <v>188</v>
      </c>
      <c r="C11" s="2">
        <v>88</v>
      </c>
      <c r="D11" s="2">
        <v>100</v>
      </c>
      <c r="E11" s="2">
        <v>188</v>
      </c>
      <c r="F11" s="2">
        <v>54</v>
      </c>
      <c r="G11" s="2">
        <v>25</v>
      </c>
      <c r="H11" s="2">
        <v>31</v>
      </c>
      <c r="I11" s="2">
        <v>26</v>
      </c>
      <c r="J11" s="2">
        <v>52</v>
      </c>
      <c r="K11" s="2">
        <v>188</v>
      </c>
      <c r="L11" s="2">
        <v>160</v>
      </c>
      <c r="M11" s="2">
        <v>14</v>
      </c>
      <c r="N11" s="2">
        <v>10</v>
      </c>
      <c r="O11" s="2">
        <v>4</v>
      </c>
      <c r="P11" s="2">
        <v>184</v>
      </c>
      <c r="Q11" s="2">
        <v>50</v>
      </c>
      <c r="R11" s="2">
        <v>71</v>
      </c>
      <c r="S11" s="2">
        <v>14</v>
      </c>
      <c r="T11" s="2">
        <v>2</v>
      </c>
      <c r="U11" s="2">
        <v>8</v>
      </c>
      <c r="V11" s="2">
        <v>0</v>
      </c>
      <c r="W11" s="2">
        <v>4</v>
      </c>
      <c r="X11" s="2">
        <v>0</v>
      </c>
      <c r="Y11" s="2">
        <v>4</v>
      </c>
      <c r="Z11" s="2">
        <v>31</v>
      </c>
      <c r="AA11" s="2">
        <v>188</v>
      </c>
      <c r="AB11" s="2">
        <v>103</v>
      </c>
      <c r="AC11" s="2">
        <v>73</v>
      </c>
      <c r="AD11" s="2">
        <v>12</v>
      </c>
      <c r="AE11" s="2">
        <v>188</v>
      </c>
      <c r="AF11" s="2">
        <v>45</v>
      </c>
      <c r="AG11" s="2">
        <v>22</v>
      </c>
      <c r="AH11" s="2">
        <v>30</v>
      </c>
      <c r="AI11" s="2">
        <v>15</v>
      </c>
      <c r="AJ11" s="2">
        <v>31</v>
      </c>
      <c r="AK11" s="2">
        <v>21</v>
      </c>
      <c r="AL11" s="2">
        <v>26</v>
      </c>
    </row>
    <row r="12" spans="1:38" ht="12">
      <c r="A12" s="46"/>
      <c r="B12" s="6">
        <v>0.09</v>
      </c>
      <c r="C12" s="7">
        <v>0.09</v>
      </c>
      <c r="D12" s="7">
        <v>0.1</v>
      </c>
      <c r="E12" s="6">
        <v>0.09</v>
      </c>
      <c r="F12" s="7">
        <v>0.09</v>
      </c>
      <c r="G12" s="7">
        <v>0.08</v>
      </c>
      <c r="H12" s="7">
        <v>0.09</v>
      </c>
      <c r="I12" s="7">
        <v>0.09</v>
      </c>
      <c r="J12" s="7">
        <v>0.11</v>
      </c>
      <c r="K12" s="6">
        <v>0.09</v>
      </c>
      <c r="L12" s="7">
        <v>0.09</v>
      </c>
      <c r="M12" s="7">
        <v>0.08</v>
      </c>
      <c r="N12" s="7">
        <v>0.1</v>
      </c>
      <c r="O12" s="7">
        <v>0.08</v>
      </c>
      <c r="P12" s="6">
        <v>0.09</v>
      </c>
      <c r="Q12" s="7">
        <v>0.08</v>
      </c>
      <c r="R12" s="7">
        <v>0.11</v>
      </c>
      <c r="S12" s="7">
        <v>0.14</v>
      </c>
      <c r="T12" s="7">
        <v>0.03</v>
      </c>
      <c r="U12" s="7">
        <v>0.16</v>
      </c>
      <c r="V12" s="7">
        <v>0</v>
      </c>
      <c r="W12" s="7">
        <v>0.08</v>
      </c>
      <c r="X12" s="7">
        <v>0</v>
      </c>
      <c r="Y12" s="7">
        <v>0.04</v>
      </c>
      <c r="Z12" s="7">
        <v>0.11</v>
      </c>
      <c r="AA12" s="6">
        <v>0.09</v>
      </c>
      <c r="AB12" s="7">
        <v>0.12</v>
      </c>
      <c r="AC12" s="7">
        <v>0.08</v>
      </c>
      <c r="AD12" s="7">
        <v>0.06</v>
      </c>
      <c r="AE12" s="6">
        <v>0.09</v>
      </c>
      <c r="AF12" s="7">
        <v>0.09</v>
      </c>
      <c r="AG12" s="7">
        <v>0.08</v>
      </c>
      <c r="AH12" s="7">
        <v>0.11</v>
      </c>
      <c r="AI12" s="7">
        <v>0.07</v>
      </c>
      <c r="AJ12" s="7">
        <v>0.13</v>
      </c>
      <c r="AK12" s="7">
        <v>0.08</v>
      </c>
      <c r="AL12" s="7">
        <v>0.09</v>
      </c>
    </row>
    <row r="13" spans="1:38" ht="12">
      <c r="A13" s="46" t="s">
        <v>55</v>
      </c>
      <c r="B13" s="2">
        <v>123</v>
      </c>
      <c r="C13" s="2">
        <v>49</v>
      </c>
      <c r="D13" s="2">
        <v>74</v>
      </c>
      <c r="E13" s="2">
        <v>123</v>
      </c>
      <c r="F13" s="2">
        <v>55</v>
      </c>
      <c r="G13" s="2">
        <v>20</v>
      </c>
      <c r="H13" s="2">
        <v>14</v>
      </c>
      <c r="I13" s="2">
        <v>15</v>
      </c>
      <c r="J13" s="2">
        <v>19</v>
      </c>
      <c r="K13" s="2">
        <v>123</v>
      </c>
      <c r="L13" s="2">
        <v>103</v>
      </c>
      <c r="M13" s="2">
        <v>13</v>
      </c>
      <c r="N13" s="2">
        <v>6</v>
      </c>
      <c r="O13" s="2">
        <v>2</v>
      </c>
      <c r="P13" s="2">
        <v>122</v>
      </c>
      <c r="Q13" s="2">
        <v>35</v>
      </c>
      <c r="R13" s="2">
        <v>49</v>
      </c>
      <c r="S13" s="2">
        <v>6</v>
      </c>
      <c r="T13" s="2">
        <v>4</v>
      </c>
      <c r="U13" s="2">
        <v>3</v>
      </c>
      <c r="V13" s="2">
        <v>0</v>
      </c>
      <c r="W13" s="2">
        <v>3</v>
      </c>
      <c r="X13" s="2">
        <v>0</v>
      </c>
      <c r="Y13" s="2">
        <v>7</v>
      </c>
      <c r="Z13" s="2">
        <v>15</v>
      </c>
      <c r="AA13" s="2">
        <v>123</v>
      </c>
      <c r="AB13" s="2">
        <v>49</v>
      </c>
      <c r="AC13" s="2">
        <v>57</v>
      </c>
      <c r="AD13" s="2">
        <v>18</v>
      </c>
      <c r="AE13" s="2">
        <v>123</v>
      </c>
      <c r="AF13" s="2">
        <v>38</v>
      </c>
      <c r="AG13" s="2">
        <v>27</v>
      </c>
      <c r="AH13" s="2">
        <v>12</v>
      </c>
      <c r="AI13" s="2">
        <v>15</v>
      </c>
      <c r="AJ13" s="2">
        <v>9</v>
      </c>
      <c r="AK13" s="2">
        <v>10</v>
      </c>
      <c r="AL13" s="2">
        <v>12</v>
      </c>
    </row>
    <row r="14" spans="1:38" ht="12">
      <c r="A14" s="46"/>
      <c r="B14" s="6">
        <v>0.06</v>
      </c>
      <c r="C14" s="7">
        <v>0.05</v>
      </c>
      <c r="D14" s="7">
        <v>0.07</v>
      </c>
      <c r="E14" s="6">
        <v>0.06</v>
      </c>
      <c r="F14" s="7">
        <v>0.1</v>
      </c>
      <c r="G14" s="7">
        <v>0.06</v>
      </c>
      <c r="H14" s="7">
        <v>0.04</v>
      </c>
      <c r="I14" s="7">
        <v>0.05</v>
      </c>
      <c r="J14" s="7">
        <v>0.04</v>
      </c>
      <c r="K14" s="6">
        <v>0.06</v>
      </c>
      <c r="L14" s="7">
        <v>0.06</v>
      </c>
      <c r="M14" s="7">
        <v>0.08</v>
      </c>
      <c r="N14" s="7">
        <v>0.06</v>
      </c>
      <c r="O14" s="7">
        <v>0.03</v>
      </c>
      <c r="P14" s="6">
        <v>0.06</v>
      </c>
      <c r="Q14" s="7">
        <v>0.06</v>
      </c>
      <c r="R14" s="7">
        <v>0.07</v>
      </c>
      <c r="S14" s="7">
        <v>0.06</v>
      </c>
      <c r="T14" s="7">
        <v>0.06</v>
      </c>
      <c r="U14" s="7">
        <v>0.05</v>
      </c>
      <c r="V14" s="7">
        <v>0</v>
      </c>
      <c r="W14" s="7">
        <v>0.06</v>
      </c>
      <c r="X14" s="7">
        <v>0</v>
      </c>
      <c r="Y14" s="7">
        <v>0.07</v>
      </c>
      <c r="Z14" s="7">
        <v>0.05</v>
      </c>
      <c r="AA14" s="6">
        <v>0.06</v>
      </c>
      <c r="AB14" s="7">
        <v>0.06</v>
      </c>
      <c r="AC14" s="7">
        <v>0.06</v>
      </c>
      <c r="AD14" s="7">
        <v>0.09</v>
      </c>
      <c r="AE14" s="6">
        <v>0.06</v>
      </c>
      <c r="AF14" s="7">
        <v>0.08</v>
      </c>
      <c r="AG14" s="7">
        <v>0.11</v>
      </c>
      <c r="AH14" s="7">
        <v>0.04</v>
      </c>
      <c r="AI14" s="7">
        <v>0.07</v>
      </c>
      <c r="AJ14" s="7">
        <v>0.04</v>
      </c>
      <c r="AK14" s="7">
        <v>0.04</v>
      </c>
      <c r="AL14" s="7">
        <v>0.04</v>
      </c>
    </row>
    <row r="15" spans="1:38" ht="12">
      <c r="A15" s="46" t="s">
        <v>56</v>
      </c>
      <c r="B15" s="2">
        <v>468</v>
      </c>
      <c r="C15" s="2">
        <v>196</v>
      </c>
      <c r="D15" s="2">
        <v>273</v>
      </c>
      <c r="E15" s="2">
        <v>468</v>
      </c>
      <c r="F15" s="2">
        <v>143</v>
      </c>
      <c r="G15" s="2">
        <v>80</v>
      </c>
      <c r="H15" s="2">
        <v>85</v>
      </c>
      <c r="I15" s="2">
        <v>68</v>
      </c>
      <c r="J15" s="2">
        <v>92</v>
      </c>
      <c r="K15" s="2">
        <v>468</v>
      </c>
      <c r="L15" s="2">
        <v>382</v>
      </c>
      <c r="M15" s="2">
        <v>42</v>
      </c>
      <c r="N15" s="2">
        <v>28</v>
      </c>
      <c r="O15" s="2">
        <v>16</v>
      </c>
      <c r="P15" s="2">
        <v>452</v>
      </c>
      <c r="Q15" s="2">
        <v>129</v>
      </c>
      <c r="R15" s="2">
        <v>132</v>
      </c>
      <c r="S15" s="2">
        <v>8</v>
      </c>
      <c r="T15" s="2">
        <v>15</v>
      </c>
      <c r="U15" s="2">
        <v>7</v>
      </c>
      <c r="V15" s="2">
        <v>1</v>
      </c>
      <c r="W15" s="2">
        <v>6</v>
      </c>
      <c r="X15" s="2">
        <v>2</v>
      </c>
      <c r="Y15" s="2">
        <v>38</v>
      </c>
      <c r="Z15" s="2">
        <v>113</v>
      </c>
      <c r="AA15" s="2">
        <v>468</v>
      </c>
      <c r="AB15" s="2">
        <v>172</v>
      </c>
      <c r="AC15" s="2">
        <v>234</v>
      </c>
      <c r="AD15" s="2">
        <v>62</v>
      </c>
      <c r="AE15" s="2">
        <v>468</v>
      </c>
      <c r="AF15" s="2">
        <v>113</v>
      </c>
      <c r="AG15" s="2">
        <v>64</v>
      </c>
      <c r="AH15" s="2">
        <v>51</v>
      </c>
      <c r="AI15" s="2">
        <v>52</v>
      </c>
      <c r="AJ15" s="2">
        <v>49</v>
      </c>
      <c r="AK15" s="2">
        <v>55</v>
      </c>
      <c r="AL15" s="2">
        <v>85</v>
      </c>
    </row>
    <row r="16" spans="1:38" ht="12">
      <c r="A16" s="46"/>
      <c r="B16" s="6">
        <v>0.23</v>
      </c>
      <c r="C16" s="7">
        <v>0.2</v>
      </c>
      <c r="D16" s="7">
        <v>0.27</v>
      </c>
      <c r="E16" s="6">
        <v>0.23</v>
      </c>
      <c r="F16" s="7">
        <v>0.25</v>
      </c>
      <c r="G16" s="7">
        <v>0.25</v>
      </c>
      <c r="H16" s="7">
        <v>0.24</v>
      </c>
      <c r="I16" s="7">
        <v>0.23</v>
      </c>
      <c r="J16" s="7">
        <v>0.2</v>
      </c>
      <c r="K16" s="6">
        <v>0.23</v>
      </c>
      <c r="L16" s="7">
        <v>0.23</v>
      </c>
      <c r="M16" s="7">
        <v>0.25</v>
      </c>
      <c r="N16" s="7">
        <v>0.29</v>
      </c>
      <c r="O16" s="7">
        <v>0.3</v>
      </c>
      <c r="P16" s="6">
        <v>0.23</v>
      </c>
      <c r="Q16" s="7">
        <v>0.21</v>
      </c>
      <c r="R16" s="7">
        <v>0.2</v>
      </c>
      <c r="S16" s="7">
        <v>0.08</v>
      </c>
      <c r="T16" s="7">
        <v>0.21</v>
      </c>
      <c r="U16" s="7">
        <v>0.14</v>
      </c>
      <c r="V16" s="7">
        <v>0.15</v>
      </c>
      <c r="W16" s="7">
        <v>0.13</v>
      </c>
      <c r="X16" s="7">
        <v>0.22</v>
      </c>
      <c r="Y16" s="7">
        <v>0.39</v>
      </c>
      <c r="Z16" s="7">
        <v>0.4</v>
      </c>
      <c r="AA16" s="6">
        <v>0.23</v>
      </c>
      <c r="AB16" s="7">
        <v>0.2</v>
      </c>
      <c r="AC16" s="7">
        <v>0.25</v>
      </c>
      <c r="AD16" s="7">
        <v>0.32</v>
      </c>
      <c r="AE16" s="6">
        <v>0.23</v>
      </c>
      <c r="AF16" s="7">
        <v>0.23</v>
      </c>
      <c r="AG16" s="7">
        <v>0.25</v>
      </c>
      <c r="AH16" s="7">
        <v>0.19</v>
      </c>
      <c r="AI16" s="7">
        <v>0.23</v>
      </c>
      <c r="AJ16" s="7">
        <v>0.2</v>
      </c>
      <c r="AK16" s="7">
        <v>0.22</v>
      </c>
      <c r="AL16" s="7">
        <v>0.3</v>
      </c>
    </row>
    <row r="17" spans="1:38" ht="12">
      <c r="A17" s="46" t="s">
        <v>57</v>
      </c>
      <c r="B17" s="2">
        <v>123</v>
      </c>
      <c r="C17" s="2">
        <v>49</v>
      </c>
      <c r="D17" s="2">
        <v>74</v>
      </c>
      <c r="E17" s="2">
        <v>123</v>
      </c>
      <c r="F17" s="2">
        <v>48</v>
      </c>
      <c r="G17" s="2">
        <v>24</v>
      </c>
      <c r="H17" s="2">
        <v>25</v>
      </c>
      <c r="I17" s="2">
        <v>12</v>
      </c>
      <c r="J17" s="2">
        <v>13</v>
      </c>
      <c r="K17" s="2">
        <v>123</v>
      </c>
      <c r="L17" s="2">
        <v>108</v>
      </c>
      <c r="M17" s="2">
        <v>5</v>
      </c>
      <c r="N17" s="2">
        <v>7</v>
      </c>
      <c r="O17" s="2">
        <v>3</v>
      </c>
      <c r="P17" s="2">
        <v>119</v>
      </c>
      <c r="Q17" s="2">
        <v>35</v>
      </c>
      <c r="R17" s="2">
        <v>46</v>
      </c>
      <c r="S17" s="2">
        <v>7</v>
      </c>
      <c r="T17" s="2">
        <v>5</v>
      </c>
      <c r="U17" s="2">
        <v>1</v>
      </c>
      <c r="V17" s="2">
        <v>2</v>
      </c>
      <c r="W17" s="2">
        <v>2</v>
      </c>
      <c r="X17" s="2">
        <v>0</v>
      </c>
      <c r="Y17" s="2">
        <v>4</v>
      </c>
      <c r="Z17" s="2">
        <v>18</v>
      </c>
      <c r="AA17" s="2">
        <v>123</v>
      </c>
      <c r="AB17" s="2">
        <v>57</v>
      </c>
      <c r="AC17" s="2">
        <v>52</v>
      </c>
      <c r="AD17" s="2">
        <v>14</v>
      </c>
      <c r="AE17" s="2">
        <v>123</v>
      </c>
      <c r="AF17" s="2">
        <v>45</v>
      </c>
      <c r="AG17" s="2">
        <v>14</v>
      </c>
      <c r="AH17" s="2">
        <v>13</v>
      </c>
      <c r="AI17" s="2">
        <v>11</v>
      </c>
      <c r="AJ17" s="2">
        <v>12</v>
      </c>
      <c r="AK17" s="2">
        <v>7</v>
      </c>
      <c r="AL17" s="2">
        <v>20</v>
      </c>
    </row>
    <row r="18" spans="1:38" ht="12">
      <c r="A18" s="46"/>
      <c r="B18" s="6">
        <v>0.06</v>
      </c>
      <c r="C18" s="7">
        <v>0.05</v>
      </c>
      <c r="D18" s="7">
        <v>0.07</v>
      </c>
      <c r="E18" s="6">
        <v>0.06</v>
      </c>
      <c r="F18" s="7">
        <v>0.08</v>
      </c>
      <c r="G18" s="7">
        <v>0.07</v>
      </c>
      <c r="H18" s="7">
        <v>0.07</v>
      </c>
      <c r="I18" s="7">
        <v>0.04</v>
      </c>
      <c r="J18" s="7">
        <v>0.03</v>
      </c>
      <c r="K18" s="6">
        <v>0.06</v>
      </c>
      <c r="L18" s="7">
        <v>0.06</v>
      </c>
      <c r="M18" s="7">
        <v>0.03</v>
      </c>
      <c r="N18" s="7">
        <v>0.07</v>
      </c>
      <c r="O18" s="7">
        <v>0.06</v>
      </c>
      <c r="P18" s="6">
        <v>0.06</v>
      </c>
      <c r="Q18" s="7">
        <v>0.06</v>
      </c>
      <c r="R18" s="7">
        <v>0.07</v>
      </c>
      <c r="S18" s="7">
        <v>0.07</v>
      </c>
      <c r="T18" s="7">
        <v>0.07</v>
      </c>
      <c r="U18" s="7">
        <v>0.01</v>
      </c>
      <c r="V18" s="7">
        <v>0.25</v>
      </c>
      <c r="W18" s="7">
        <v>0.03</v>
      </c>
      <c r="X18" s="7">
        <v>0</v>
      </c>
      <c r="Y18" s="7">
        <v>0.04</v>
      </c>
      <c r="Z18" s="7">
        <v>0.06</v>
      </c>
      <c r="AA18" s="6">
        <v>0.06</v>
      </c>
      <c r="AB18" s="7">
        <v>0.07</v>
      </c>
      <c r="AC18" s="7">
        <v>0.06</v>
      </c>
      <c r="AD18" s="7">
        <v>0.07</v>
      </c>
      <c r="AE18" s="6">
        <v>0.06</v>
      </c>
      <c r="AF18" s="7">
        <v>0.09</v>
      </c>
      <c r="AG18" s="7">
        <v>0.06</v>
      </c>
      <c r="AH18" s="7">
        <v>0.05</v>
      </c>
      <c r="AI18" s="7">
        <v>0.05</v>
      </c>
      <c r="AJ18" s="7">
        <v>0.05</v>
      </c>
      <c r="AK18" s="7">
        <v>0.03</v>
      </c>
      <c r="AL18" s="7">
        <v>0.07</v>
      </c>
    </row>
    <row r="19" spans="1:38" ht="12">
      <c r="A19" s="46" t="s">
        <v>58</v>
      </c>
      <c r="B19" s="2">
        <v>126</v>
      </c>
      <c r="C19" s="2">
        <v>72</v>
      </c>
      <c r="D19" s="2">
        <v>54</v>
      </c>
      <c r="E19" s="2">
        <v>126</v>
      </c>
      <c r="F19" s="2">
        <v>38</v>
      </c>
      <c r="G19" s="2">
        <v>29</v>
      </c>
      <c r="H19" s="2">
        <v>28</v>
      </c>
      <c r="I19" s="2">
        <v>11</v>
      </c>
      <c r="J19" s="2">
        <v>20</v>
      </c>
      <c r="K19" s="2">
        <v>126</v>
      </c>
      <c r="L19" s="2">
        <v>109</v>
      </c>
      <c r="M19" s="2">
        <v>8</v>
      </c>
      <c r="N19" s="2">
        <v>5</v>
      </c>
      <c r="O19" s="2">
        <v>4</v>
      </c>
      <c r="P19" s="2">
        <v>122</v>
      </c>
      <c r="Q19" s="2">
        <v>51</v>
      </c>
      <c r="R19" s="2">
        <v>43</v>
      </c>
      <c r="S19" s="2">
        <v>2</v>
      </c>
      <c r="T19" s="2">
        <v>3</v>
      </c>
      <c r="U19" s="2">
        <v>1</v>
      </c>
      <c r="V19" s="2">
        <v>0</v>
      </c>
      <c r="W19" s="2">
        <v>5</v>
      </c>
      <c r="X19" s="2">
        <v>0</v>
      </c>
      <c r="Y19" s="2">
        <v>2</v>
      </c>
      <c r="Z19" s="2">
        <v>14</v>
      </c>
      <c r="AA19" s="2">
        <v>126</v>
      </c>
      <c r="AB19" s="2">
        <v>46</v>
      </c>
      <c r="AC19" s="2">
        <v>68</v>
      </c>
      <c r="AD19" s="2">
        <v>12</v>
      </c>
      <c r="AE19" s="2">
        <v>126</v>
      </c>
      <c r="AF19" s="2">
        <v>42</v>
      </c>
      <c r="AG19" s="2">
        <v>20</v>
      </c>
      <c r="AH19" s="2">
        <v>20</v>
      </c>
      <c r="AI19" s="2">
        <v>13</v>
      </c>
      <c r="AJ19" s="2">
        <v>8</v>
      </c>
      <c r="AK19" s="2">
        <v>8</v>
      </c>
      <c r="AL19" s="2">
        <v>15</v>
      </c>
    </row>
    <row r="20" spans="1:38" ht="12">
      <c r="A20" s="46"/>
      <c r="B20" s="6">
        <v>0.06</v>
      </c>
      <c r="C20" s="7">
        <v>0.07</v>
      </c>
      <c r="D20" s="7">
        <v>0.05</v>
      </c>
      <c r="E20" s="6">
        <v>0.06</v>
      </c>
      <c r="F20" s="7">
        <v>0.07</v>
      </c>
      <c r="G20" s="7">
        <v>0.09</v>
      </c>
      <c r="H20" s="7">
        <v>0.08</v>
      </c>
      <c r="I20" s="7">
        <v>0.04</v>
      </c>
      <c r="J20" s="7">
        <v>0.04</v>
      </c>
      <c r="K20" s="6">
        <v>0.06</v>
      </c>
      <c r="L20" s="7">
        <v>0.06</v>
      </c>
      <c r="M20" s="7">
        <v>0.05</v>
      </c>
      <c r="N20" s="7">
        <v>0.05</v>
      </c>
      <c r="O20" s="7">
        <v>0.08</v>
      </c>
      <c r="P20" s="6">
        <v>0.06</v>
      </c>
      <c r="Q20" s="7">
        <v>0.08</v>
      </c>
      <c r="R20" s="7">
        <v>0.06</v>
      </c>
      <c r="S20" s="7">
        <v>0.02</v>
      </c>
      <c r="T20" s="7">
        <v>0.04</v>
      </c>
      <c r="U20" s="7">
        <v>0.02</v>
      </c>
      <c r="V20" s="7">
        <v>0</v>
      </c>
      <c r="W20" s="7">
        <v>0.11</v>
      </c>
      <c r="X20" s="7">
        <v>0</v>
      </c>
      <c r="Y20" s="7">
        <v>0.03</v>
      </c>
      <c r="Z20" s="7">
        <v>0.05</v>
      </c>
      <c r="AA20" s="6">
        <v>0.06</v>
      </c>
      <c r="AB20" s="7">
        <v>0.05</v>
      </c>
      <c r="AC20" s="7">
        <v>0.07</v>
      </c>
      <c r="AD20" s="7">
        <v>0.06</v>
      </c>
      <c r="AE20" s="6">
        <v>0.06</v>
      </c>
      <c r="AF20" s="7">
        <v>0.09</v>
      </c>
      <c r="AG20" s="7">
        <v>0.08</v>
      </c>
      <c r="AH20" s="7">
        <v>0.08</v>
      </c>
      <c r="AI20" s="7">
        <v>0.06</v>
      </c>
      <c r="AJ20" s="7">
        <v>0.03</v>
      </c>
      <c r="AK20" s="7">
        <v>0.03</v>
      </c>
      <c r="AL20" s="7">
        <v>0.05</v>
      </c>
    </row>
    <row r="21" spans="1:38" ht="12">
      <c r="A21" s="46" t="s">
        <v>59</v>
      </c>
      <c r="B21" s="2">
        <v>135</v>
      </c>
      <c r="C21" s="2">
        <v>78</v>
      </c>
      <c r="D21" s="2">
        <v>57</v>
      </c>
      <c r="E21" s="2">
        <v>135</v>
      </c>
      <c r="F21" s="2">
        <v>49</v>
      </c>
      <c r="G21" s="2">
        <v>8</v>
      </c>
      <c r="H21" s="2">
        <v>22</v>
      </c>
      <c r="I21" s="2">
        <v>23</v>
      </c>
      <c r="J21" s="2">
        <v>33</v>
      </c>
      <c r="K21" s="2">
        <v>135</v>
      </c>
      <c r="L21" s="2">
        <v>120</v>
      </c>
      <c r="M21" s="2">
        <v>8</v>
      </c>
      <c r="N21" s="2">
        <v>3</v>
      </c>
      <c r="O21" s="2">
        <v>3</v>
      </c>
      <c r="P21" s="2">
        <v>132</v>
      </c>
      <c r="Q21" s="2">
        <v>52</v>
      </c>
      <c r="R21" s="2">
        <v>37</v>
      </c>
      <c r="S21" s="2">
        <v>20</v>
      </c>
      <c r="T21" s="2">
        <v>5</v>
      </c>
      <c r="U21" s="2">
        <v>3</v>
      </c>
      <c r="V21" s="2">
        <v>0</v>
      </c>
      <c r="W21" s="2">
        <v>1</v>
      </c>
      <c r="X21" s="2">
        <v>0</v>
      </c>
      <c r="Y21" s="2">
        <v>3</v>
      </c>
      <c r="Z21" s="2">
        <v>10</v>
      </c>
      <c r="AA21" s="2">
        <v>135</v>
      </c>
      <c r="AB21" s="2">
        <v>60</v>
      </c>
      <c r="AC21" s="2">
        <v>70</v>
      </c>
      <c r="AD21" s="2">
        <v>5</v>
      </c>
      <c r="AE21" s="2">
        <v>135</v>
      </c>
      <c r="AF21" s="2">
        <v>38</v>
      </c>
      <c r="AG21" s="2">
        <v>12</v>
      </c>
      <c r="AH21" s="2">
        <v>20</v>
      </c>
      <c r="AI21" s="2">
        <v>17</v>
      </c>
      <c r="AJ21" s="2">
        <v>15</v>
      </c>
      <c r="AK21" s="2">
        <v>20</v>
      </c>
      <c r="AL21" s="2">
        <v>12</v>
      </c>
    </row>
    <row r="22" spans="1:38" ht="12">
      <c r="A22" s="46"/>
      <c r="B22" s="6">
        <v>0.07</v>
      </c>
      <c r="C22" s="7">
        <v>0.08</v>
      </c>
      <c r="D22" s="7">
        <v>0.06</v>
      </c>
      <c r="E22" s="6">
        <v>0.07</v>
      </c>
      <c r="F22" s="7">
        <v>0.09</v>
      </c>
      <c r="G22" s="7">
        <v>0.02</v>
      </c>
      <c r="H22" s="7">
        <v>0.06</v>
      </c>
      <c r="I22" s="7">
        <v>0.08</v>
      </c>
      <c r="J22" s="7">
        <v>0.07</v>
      </c>
      <c r="K22" s="6">
        <v>0.07</v>
      </c>
      <c r="L22" s="7">
        <v>0.07</v>
      </c>
      <c r="M22" s="7">
        <v>0.05</v>
      </c>
      <c r="N22" s="7">
        <v>0.03</v>
      </c>
      <c r="O22" s="7">
        <v>0.06</v>
      </c>
      <c r="P22" s="6">
        <v>0.07</v>
      </c>
      <c r="Q22" s="7">
        <v>0.08</v>
      </c>
      <c r="R22" s="7">
        <v>0.06</v>
      </c>
      <c r="S22" s="7">
        <v>0.2</v>
      </c>
      <c r="T22" s="7">
        <v>0.07</v>
      </c>
      <c r="U22" s="7">
        <v>0.06</v>
      </c>
      <c r="V22" s="7">
        <v>0</v>
      </c>
      <c r="W22" s="7">
        <v>0.01</v>
      </c>
      <c r="X22" s="7">
        <v>0</v>
      </c>
      <c r="Y22" s="7">
        <v>0.03</v>
      </c>
      <c r="Z22" s="7">
        <v>0.04</v>
      </c>
      <c r="AA22" s="6">
        <v>0.07</v>
      </c>
      <c r="AB22" s="7">
        <v>0.07</v>
      </c>
      <c r="AC22" s="7">
        <v>0.07</v>
      </c>
      <c r="AD22" s="7">
        <v>0.02</v>
      </c>
      <c r="AE22" s="6">
        <v>0.07</v>
      </c>
      <c r="AF22" s="7">
        <v>0.08</v>
      </c>
      <c r="AG22" s="7">
        <v>0.05</v>
      </c>
      <c r="AH22" s="7">
        <v>0.07</v>
      </c>
      <c r="AI22" s="7">
        <v>0.08</v>
      </c>
      <c r="AJ22" s="7">
        <v>0.06</v>
      </c>
      <c r="AK22" s="7">
        <v>0.08</v>
      </c>
      <c r="AL22" s="7">
        <v>0.04</v>
      </c>
    </row>
    <row r="23" spans="1:38" ht="12">
      <c r="A23" s="46" t="s">
        <v>60</v>
      </c>
      <c r="B23" s="2">
        <v>75</v>
      </c>
      <c r="C23" s="2">
        <v>36</v>
      </c>
      <c r="D23" s="2">
        <v>39</v>
      </c>
      <c r="E23" s="2">
        <v>75</v>
      </c>
      <c r="F23" s="2">
        <v>27</v>
      </c>
      <c r="G23" s="2">
        <v>7</v>
      </c>
      <c r="H23" s="2">
        <v>9</v>
      </c>
      <c r="I23" s="2">
        <v>14</v>
      </c>
      <c r="J23" s="2">
        <v>17</v>
      </c>
      <c r="K23" s="2">
        <v>75</v>
      </c>
      <c r="L23" s="2">
        <v>63</v>
      </c>
      <c r="M23" s="2">
        <v>8</v>
      </c>
      <c r="N23" s="2">
        <v>0</v>
      </c>
      <c r="O23" s="2">
        <v>4</v>
      </c>
      <c r="P23" s="2">
        <v>71</v>
      </c>
      <c r="Q23" s="2">
        <v>26</v>
      </c>
      <c r="R23" s="2">
        <v>23</v>
      </c>
      <c r="S23" s="2">
        <v>5</v>
      </c>
      <c r="T23" s="2">
        <v>3</v>
      </c>
      <c r="U23" s="2">
        <v>1</v>
      </c>
      <c r="V23" s="2">
        <v>0</v>
      </c>
      <c r="W23" s="2">
        <v>6</v>
      </c>
      <c r="X23" s="2">
        <v>0</v>
      </c>
      <c r="Y23" s="2">
        <v>2</v>
      </c>
      <c r="Z23" s="2">
        <v>5</v>
      </c>
      <c r="AA23" s="2">
        <v>75</v>
      </c>
      <c r="AB23" s="2">
        <v>36</v>
      </c>
      <c r="AC23" s="2">
        <v>37</v>
      </c>
      <c r="AD23" s="2">
        <v>2</v>
      </c>
      <c r="AE23" s="2">
        <v>75</v>
      </c>
      <c r="AF23" s="2">
        <v>19</v>
      </c>
      <c r="AG23" s="2">
        <v>11</v>
      </c>
      <c r="AH23" s="2">
        <v>8</v>
      </c>
      <c r="AI23" s="2">
        <v>11</v>
      </c>
      <c r="AJ23" s="2">
        <v>8</v>
      </c>
      <c r="AK23" s="2">
        <v>10</v>
      </c>
      <c r="AL23" s="2">
        <v>7</v>
      </c>
    </row>
    <row r="24" spans="1:38" ht="12">
      <c r="A24" s="46"/>
      <c r="B24" s="6">
        <v>0.04</v>
      </c>
      <c r="C24" s="7">
        <v>0.04</v>
      </c>
      <c r="D24" s="7">
        <v>0.04</v>
      </c>
      <c r="E24" s="6">
        <v>0.04</v>
      </c>
      <c r="F24" s="7">
        <v>0.05</v>
      </c>
      <c r="G24" s="7">
        <v>0.02</v>
      </c>
      <c r="H24" s="7">
        <v>0.03</v>
      </c>
      <c r="I24" s="7">
        <v>0.05</v>
      </c>
      <c r="J24" s="7">
        <v>0.04</v>
      </c>
      <c r="K24" s="6">
        <v>0.04</v>
      </c>
      <c r="L24" s="7">
        <v>0.04</v>
      </c>
      <c r="M24" s="7">
        <v>0.05</v>
      </c>
      <c r="N24" s="7">
        <v>0</v>
      </c>
      <c r="O24" s="7">
        <v>0.07</v>
      </c>
      <c r="P24" s="6">
        <v>0.04</v>
      </c>
      <c r="Q24" s="7">
        <v>0.04</v>
      </c>
      <c r="R24" s="7">
        <v>0.03</v>
      </c>
      <c r="S24" s="7">
        <v>0.05</v>
      </c>
      <c r="T24" s="7">
        <v>0.04</v>
      </c>
      <c r="U24" s="7">
        <v>0.02</v>
      </c>
      <c r="V24" s="7">
        <v>0</v>
      </c>
      <c r="W24" s="7">
        <v>0.12</v>
      </c>
      <c r="X24" s="7">
        <v>0</v>
      </c>
      <c r="Y24" s="7">
        <v>0.02</v>
      </c>
      <c r="Z24" s="7">
        <v>0.02</v>
      </c>
      <c r="AA24" s="6">
        <v>0.04</v>
      </c>
      <c r="AB24" s="7">
        <v>0.04</v>
      </c>
      <c r="AC24" s="7">
        <v>0.04</v>
      </c>
      <c r="AD24" s="7">
        <v>0.01</v>
      </c>
      <c r="AE24" s="6">
        <v>0.04</v>
      </c>
      <c r="AF24" s="7">
        <v>0.04</v>
      </c>
      <c r="AG24" s="7">
        <v>0.04</v>
      </c>
      <c r="AH24" s="7">
        <v>0.03</v>
      </c>
      <c r="AI24" s="7">
        <v>0.05</v>
      </c>
      <c r="AJ24" s="7">
        <v>0.04</v>
      </c>
      <c r="AK24" s="7">
        <v>0.04</v>
      </c>
      <c r="AL24" s="7">
        <v>0.02</v>
      </c>
    </row>
    <row r="25" spans="1:38" ht="12">
      <c r="A25" s="46" t="s">
        <v>61</v>
      </c>
      <c r="B25" s="2">
        <v>253</v>
      </c>
      <c r="C25" s="2">
        <v>153</v>
      </c>
      <c r="D25" s="2">
        <v>99</v>
      </c>
      <c r="E25" s="2">
        <v>253</v>
      </c>
      <c r="F25" s="2">
        <v>34</v>
      </c>
      <c r="G25" s="2">
        <v>30</v>
      </c>
      <c r="H25" s="2">
        <v>53</v>
      </c>
      <c r="I25" s="2">
        <v>58</v>
      </c>
      <c r="J25" s="2">
        <v>77</v>
      </c>
      <c r="K25" s="2">
        <v>253</v>
      </c>
      <c r="L25" s="2">
        <v>213</v>
      </c>
      <c r="M25" s="2">
        <v>20</v>
      </c>
      <c r="N25" s="2">
        <v>15</v>
      </c>
      <c r="O25" s="2">
        <v>5</v>
      </c>
      <c r="P25" s="2">
        <v>248</v>
      </c>
      <c r="Q25" s="2">
        <v>91</v>
      </c>
      <c r="R25" s="2">
        <v>77</v>
      </c>
      <c r="S25" s="2">
        <v>4</v>
      </c>
      <c r="T25" s="2">
        <v>27</v>
      </c>
      <c r="U25" s="2">
        <v>4</v>
      </c>
      <c r="V25" s="2">
        <v>0</v>
      </c>
      <c r="W25" s="2">
        <v>8</v>
      </c>
      <c r="X25" s="2">
        <v>4</v>
      </c>
      <c r="Y25" s="2">
        <v>9</v>
      </c>
      <c r="Z25" s="2">
        <v>24</v>
      </c>
      <c r="AA25" s="2">
        <v>253</v>
      </c>
      <c r="AB25" s="2">
        <v>52</v>
      </c>
      <c r="AC25" s="2">
        <v>182</v>
      </c>
      <c r="AD25" s="2">
        <v>19</v>
      </c>
      <c r="AE25" s="2">
        <v>253</v>
      </c>
      <c r="AF25" s="2">
        <v>35</v>
      </c>
      <c r="AG25" s="2">
        <v>17</v>
      </c>
      <c r="AH25" s="2">
        <v>37</v>
      </c>
      <c r="AI25" s="2">
        <v>46</v>
      </c>
      <c r="AJ25" s="2">
        <v>34</v>
      </c>
      <c r="AK25" s="2">
        <v>51</v>
      </c>
      <c r="AL25" s="2">
        <v>33</v>
      </c>
    </row>
    <row r="26" spans="1:38" ht="12">
      <c r="A26" s="46"/>
      <c r="B26" s="6">
        <v>0.13</v>
      </c>
      <c r="C26" s="7">
        <v>0.16</v>
      </c>
      <c r="D26" s="7">
        <v>0.1</v>
      </c>
      <c r="E26" s="6">
        <v>0.13</v>
      </c>
      <c r="F26" s="7">
        <v>0.06</v>
      </c>
      <c r="G26" s="7">
        <v>0.09</v>
      </c>
      <c r="H26" s="7">
        <v>0.15</v>
      </c>
      <c r="I26" s="7">
        <v>0.2</v>
      </c>
      <c r="J26" s="7">
        <v>0.17</v>
      </c>
      <c r="K26" s="6">
        <v>0.13</v>
      </c>
      <c r="L26" s="7">
        <v>0.13</v>
      </c>
      <c r="M26" s="7">
        <v>0.12</v>
      </c>
      <c r="N26" s="7">
        <v>0.16</v>
      </c>
      <c r="O26" s="7">
        <v>0.09</v>
      </c>
      <c r="P26" s="6">
        <v>0.13</v>
      </c>
      <c r="Q26" s="7">
        <v>0.15</v>
      </c>
      <c r="R26" s="7">
        <v>0.11</v>
      </c>
      <c r="S26" s="7">
        <v>0.04</v>
      </c>
      <c r="T26" s="7">
        <v>0.37</v>
      </c>
      <c r="U26" s="7">
        <v>0.08</v>
      </c>
      <c r="V26" s="7">
        <v>0</v>
      </c>
      <c r="W26" s="7">
        <v>0.17</v>
      </c>
      <c r="X26" s="7">
        <v>0.46</v>
      </c>
      <c r="Y26" s="7">
        <v>0.1</v>
      </c>
      <c r="Z26" s="7">
        <v>0.08</v>
      </c>
      <c r="AA26" s="6">
        <v>0.13</v>
      </c>
      <c r="AB26" s="7">
        <v>0.06</v>
      </c>
      <c r="AC26" s="7">
        <v>0.19</v>
      </c>
      <c r="AD26" s="7">
        <v>0.1</v>
      </c>
      <c r="AE26" s="6">
        <v>0.13</v>
      </c>
      <c r="AF26" s="7">
        <v>0.07</v>
      </c>
      <c r="AG26" s="7">
        <v>0.07</v>
      </c>
      <c r="AH26" s="7">
        <v>0.14</v>
      </c>
      <c r="AI26" s="7">
        <v>0.21</v>
      </c>
      <c r="AJ26" s="7">
        <v>0.14</v>
      </c>
      <c r="AK26" s="7">
        <v>0.2</v>
      </c>
      <c r="AL26" s="7">
        <v>0.12</v>
      </c>
    </row>
    <row r="28" spans="1:38" ht="12">
      <c r="A28" s="3" t="s">
        <v>104</v>
      </c>
      <c r="B28" s="30">
        <f aca="true" t="shared" si="0" ref="B28:AL28">((B7*1)+(B9*2)+(B11*3)+(B13*4)+(B15*5)+(B17*6)+(B19*7)+(B21*8)+(B23*9)+(B25*10))/(B5)</f>
        <v>4.950721752115481</v>
      </c>
      <c r="C28" s="30">
        <f t="shared" si="0"/>
        <v>5.131498470948012</v>
      </c>
      <c r="D28" s="30">
        <f t="shared" si="0"/>
        <v>4.772373540856031</v>
      </c>
      <c r="E28" s="30">
        <f t="shared" si="0"/>
        <v>4.950721752115481</v>
      </c>
      <c r="F28" s="30">
        <f t="shared" si="0"/>
        <v>4.854895104895105</v>
      </c>
      <c r="G28" s="30">
        <f t="shared" si="0"/>
        <v>4.4907407407407405</v>
      </c>
      <c r="H28" s="30">
        <f t="shared" si="0"/>
        <v>5.069637883008356</v>
      </c>
      <c r="I28" s="30">
        <f t="shared" si="0"/>
        <v>5.433898305084746</v>
      </c>
      <c r="J28" s="30">
        <f t="shared" si="0"/>
        <v>4.945414847161572</v>
      </c>
      <c r="K28" s="30">
        <f t="shared" si="0"/>
        <v>4.950721752115481</v>
      </c>
      <c r="L28" s="30">
        <f t="shared" si="0"/>
        <v>4.985180794309425</v>
      </c>
      <c r="M28" s="30">
        <f t="shared" si="0"/>
        <v>4.617647058823529</v>
      </c>
      <c r="N28" s="30">
        <f t="shared" si="0"/>
        <v>4.927083333333333</v>
      </c>
      <c r="O28" s="30">
        <f t="shared" si="0"/>
        <v>4.927272727272728</v>
      </c>
      <c r="P28" s="30">
        <f t="shared" si="0"/>
        <v>4.9503582395087005</v>
      </c>
      <c r="Q28" s="30">
        <f t="shared" si="0"/>
        <v>5.284552845528455</v>
      </c>
      <c r="R28" s="30">
        <f t="shared" si="0"/>
        <v>4.7168405365126675</v>
      </c>
      <c r="S28" s="30">
        <f t="shared" si="0"/>
        <v>4.48</v>
      </c>
      <c r="T28" s="30">
        <f t="shared" si="0"/>
        <v>6.833333333333333</v>
      </c>
      <c r="U28" s="30">
        <f t="shared" si="0"/>
        <v>3.519230769230769</v>
      </c>
      <c r="V28" s="30">
        <f t="shared" si="0"/>
        <v>3.6666666666666665</v>
      </c>
      <c r="W28" s="30">
        <f t="shared" si="0"/>
        <v>5.48936170212766</v>
      </c>
      <c r="X28" s="30">
        <f t="shared" si="0"/>
        <v>6</v>
      </c>
      <c r="Y28" s="30">
        <f t="shared" si="0"/>
        <v>4.463917525773196</v>
      </c>
      <c r="Z28" s="30">
        <f t="shared" si="0"/>
        <v>4.767605633802817</v>
      </c>
      <c r="AA28" s="30">
        <f t="shared" si="0"/>
        <v>4.950721752115481</v>
      </c>
      <c r="AB28" s="30">
        <f t="shared" si="0"/>
        <v>4.270642201834862</v>
      </c>
      <c r="AC28" s="30">
        <f t="shared" si="0"/>
        <v>5.667021276595745</v>
      </c>
      <c r="AD28" s="30">
        <f t="shared" si="0"/>
        <v>4.563451776649746</v>
      </c>
      <c r="AE28" s="30">
        <f t="shared" si="0"/>
        <v>4.950721752115481</v>
      </c>
      <c r="AF28" s="30">
        <f t="shared" si="0"/>
        <v>4.883196721311475</v>
      </c>
      <c r="AG28" s="30">
        <f t="shared" si="0"/>
        <v>4.544747081712062</v>
      </c>
      <c r="AH28" s="30">
        <f t="shared" si="0"/>
        <v>4.87360594795539</v>
      </c>
      <c r="AI28" s="30">
        <f t="shared" si="0"/>
        <v>5.681614349775785</v>
      </c>
      <c r="AJ28" s="30">
        <f t="shared" si="0"/>
        <v>4.7196652719665275</v>
      </c>
      <c r="AK28" s="30">
        <f t="shared" si="0"/>
        <v>5.253968253968254</v>
      </c>
      <c r="AL28" s="30">
        <f t="shared" si="0"/>
        <v>4.832142857142857</v>
      </c>
    </row>
    <row r="30" spans="1:38" ht="12">
      <c r="A30" s="3" t="s">
        <v>125</v>
      </c>
      <c r="B30" s="29">
        <f aca="true" t="shared" si="1" ref="B30:AL30">_xlfn.IFERROR(SUM(B23,B25)/B5,0)</f>
        <v>0.16326530612244897</v>
      </c>
      <c r="C30" s="29">
        <f t="shared" si="1"/>
        <v>0.1926605504587156</v>
      </c>
      <c r="D30" s="29">
        <f t="shared" si="1"/>
        <v>0.13424124513618677</v>
      </c>
      <c r="E30" s="29">
        <f t="shared" si="1"/>
        <v>0.16326530612244897</v>
      </c>
      <c r="F30" s="29">
        <f t="shared" si="1"/>
        <v>0.10664335664335664</v>
      </c>
      <c r="G30" s="29">
        <f t="shared" si="1"/>
        <v>0.11419753086419752</v>
      </c>
      <c r="H30" s="29">
        <f t="shared" si="1"/>
        <v>0.17270194986072424</v>
      </c>
      <c r="I30" s="29">
        <f t="shared" si="1"/>
        <v>0.2440677966101695</v>
      </c>
      <c r="J30" s="29">
        <f t="shared" si="1"/>
        <v>0.2052401746724891</v>
      </c>
      <c r="K30" s="29">
        <f t="shared" si="1"/>
        <v>0.16326530612244897</v>
      </c>
      <c r="L30" s="29">
        <f t="shared" si="1"/>
        <v>0.16360403082394784</v>
      </c>
      <c r="M30" s="29">
        <f t="shared" si="1"/>
        <v>0.16470588235294117</v>
      </c>
      <c r="N30" s="29">
        <f t="shared" si="1"/>
        <v>0.15625</v>
      </c>
      <c r="O30" s="29">
        <f t="shared" si="1"/>
        <v>0.16363636363636364</v>
      </c>
      <c r="P30" s="29">
        <f t="shared" si="1"/>
        <v>0.1632548618219038</v>
      </c>
      <c r="Q30" s="29">
        <f t="shared" si="1"/>
        <v>0.1902439024390244</v>
      </c>
      <c r="R30" s="29">
        <f t="shared" si="1"/>
        <v>0.14903129657228018</v>
      </c>
      <c r="S30" s="29">
        <f t="shared" si="1"/>
        <v>0.09</v>
      </c>
      <c r="T30" s="29">
        <f t="shared" si="1"/>
        <v>0.4166666666666667</v>
      </c>
      <c r="U30" s="29">
        <f t="shared" si="1"/>
        <v>0.09615384615384616</v>
      </c>
      <c r="V30" s="29">
        <f t="shared" si="1"/>
        <v>0</v>
      </c>
      <c r="W30" s="29">
        <f t="shared" si="1"/>
        <v>0.2978723404255319</v>
      </c>
      <c r="X30" s="29">
        <f t="shared" si="1"/>
        <v>0.4444444444444444</v>
      </c>
      <c r="Y30" s="29">
        <f t="shared" si="1"/>
        <v>0.1134020618556701</v>
      </c>
      <c r="Z30" s="29">
        <f t="shared" si="1"/>
        <v>0.10211267605633803</v>
      </c>
      <c r="AA30" s="29">
        <f t="shared" si="1"/>
        <v>0.16326530612244897</v>
      </c>
      <c r="AB30" s="29">
        <f t="shared" si="1"/>
        <v>0.10091743119266056</v>
      </c>
      <c r="AC30" s="29">
        <f t="shared" si="1"/>
        <v>0.23297872340425532</v>
      </c>
      <c r="AD30" s="29">
        <f t="shared" si="1"/>
        <v>0.1065989847715736</v>
      </c>
      <c r="AE30" s="29">
        <f t="shared" si="1"/>
        <v>0.16326530612244897</v>
      </c>
      <c r="AF30" s="29">
        <f t="shared" si="1"/>
        <v>0.11065573770491803</v>
      </c>
      <c r="AG30" s="29">
        <f t="shared" si="1"/>
        <v>0.10894941634241245</v>
      </c>
      <c r="AH30" s="29">
        <f t="shared" si="1"/>
        <v>0.16728624535315986</v>
      </c>
      <c r="AI30" s="29">
        <f t="shared" si="1"/>
        <v>0.2556053811659193</v>
      </c>
      <c r="AJ30" s="29">
        <f t="shared" si="1"/>
        <v>0.17573221757322174</v>
      </c>
      <c r="AK30" s="29">
        <f t="shared" si="1"/>
        <v>0.24206349206349206</v>
      </c>
      <c r="AL30" s="29">
        <f t="shared" si="1"/>
        <v>0.14285714285714285</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9.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92</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93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94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290</v>
      </c>
      <c r="C7" s="2">
        <v>160</v>
      </c>
      <c r="D7" s="2">
        <v>130</v>
      </c>
      <c r="E7" s="2">
        <v>290</v>
      </c>
      <c r="F7" s="2">
        <v>53</v>
      </c>
      <c r="G7" s="2">
        <v>51</v>
      </c>
      <c r="H7" s="2">
        <v>59</v>
      </c>
      <c r="I7" s="2">
        <v>62</v>
      </c>
      <c r="J7" s="2">
        <v>66</v>
      </c>
      <c r="K7" s="2">
        <v>290</v>
      </c>
      <c r="L7" s="2">
        <v>244</v>
      </c>
      <c r="M7" s="2">
        <v>28</v>
      </c>
      <c r="N7" s="2">
        <v>16</v>
      </c>
      <c r="O7" s="2">
        <v>2</v>
      </c>
      <c r="P7" s="2">
        <v>288</v>
      </c>
      <c r="Q7" s="2">
        <v>99</v>
      </c>
      <c r="R7" s="2">
        <v>71</v>
      </c>
      <c r="S7" s="2">
        <v>4</v>
      </c>
      <c r="T7" s="2">
        <v>27</v>
      </c>
      <c r="U7" s="2">
        <v>6</v>
      </c>
      <c r="V7" s="2">
        <v>0</v>
      </c>
      <c r="W7" s="2">
        <v>12</v>
      </c>
      <c r="X7" s="2">
        <v>4</v>
      </c>
      <c r="Y7" s="2">
        <v>21</v>
      </c>
      <c r="Z7" s="2">
        <v>44</v>
      </c>
      <c r="AA7" s="2">
        <v>290</v>
      </c>
      <c r="AB7" s="2">
        <v>65</v>
      </c>
      <c r="AC7" s="2">
        <v>208</v>
      </c>
      <c r="AD7" s="2">
        <v>17</v>
      </c>
      <c r="AE7" s="2">
        <v>290</v>
      </c>
      <c r="AF7" s="2">
        <v>35</v>
      </c>
      <c r="AG7" s="2">
        <v>50</v>
      </c>
      <c r="AH7" s="2">
        <v>43</v>
      </c>
      <c r="AI7" s="2">
        <v>40</v>
      </c>
      <c r="AJ7" s="2">
        <v>27</v>
      </c>
      <c r="AK7" s="2">
        <v>51</v>
      </c>
      <c r="AL7" s="2">
        <v>44</v>
      </c>
    </row>
    <row r="8" spans="1:38" ht="12">
      <c r="A8" s="46"/>
      <c r="B8" s="6">
        <v>0.14</v>
      </c>
      <c r="C8" s="7">
        <v>0.16</v>
      </c>
      <c r="D8" s="7">
        <v>0.13</v>
      </c>
      <c r="E8" s="6">
        <v>0.14</v>
      </c>
      <c r="F8" s="7">
        <v>0.09</v>
      </c>
      <c r="G8" s="7">
        <v>0.16</v>
      </c>
      <c r="H8" s="7">
        <v>0.17</v>
      </c>
      <c r="I8" s="7">
        <v>0.21</v>
      </c>
      <c r="J8" s="7">
        <v>0.14</v>
      </c>
      <c r="K8" s="6">
        <v>0.14</v>
      </c>
      <c r="L8" s="7">
        <v>0.14</v>
      </c>
      <c r="M8" s="7">
        <v>0.16</v>
      </c>
      <c r="N8" s="7">
        <v>0.17</v>
      </c>
      <c r="O8" s="7">
        <v>0.04</v>
      </c>
      <c r="P8" s="6">
        <v>0.15</v>
      </c>
      <c r="Q8" s="7">
        <v>0.16</v>
      </c>
      <c r="R8" s="7">
        <v>0.11</v>
      </c>
      <c r="S8" s="7">
        <v>0.04</v>
      </c>
      <c r="T8" s="7">
        <v>0.37</v>
      </c>
      <c r="U8" s="7">
        <v>0.12</v>
      </c>
      <c r="V8" s="7">
        <v>0</v>
      </c>
      <c r="W8" s="7">
        <v>0.27</v>
      </c>
      <c r="X8" s="7">
        <v>0.38</v>
      </c>
      <c r="Y8" s="7">
        <v>0.22</v>
      </c>
      <c r="Z8" s="7">
        <v>0.15</v>
      </c>
      <c r="AA8" s="6">
        <v>0.14</v>
      </c>
      <c r="AB8" s="7">
        <v>0.07</v>
      </c>
      <c r="AC8" s="7">
        <v>0.22</v>
      </c>
      <c r="AD8" s="7">
        <v>0.09</v>
      </c>
      <c r="AE8" s="6">
        <v>0.14</v>
      </c>
      <c r="AF8" s="7">
        <v>0.07</v>
      </c>
      <c r="AG8" s="7">
        <v>0.19</v>
      </c>
      <c r="AH8" s="7">
        <v>0.16</v>
      </c>
      <c r="AI8" s="7">
        <v>0.18</v>
      </c>
      <c r="AJ8" s="7">
        <v>0.11</v>
      </c>
      <c r="AK8" s="7">
        <v>0.2</v>
      </c>
      <c r="AL8" s="7">
        <v>0.16</v>
      </c>
    </row>
    <row r="9" spans="1:38" ht="12">
      <c r="A9" s="46" t="s">
        <v>53</v>
      </c>
      <c r="B9" s="2">
        <v>82</v>
      </c>
      <c r="C9" s="2">
        <v>41</v>
      </c>
      <c r="D9" s="2">
        <v>40</v>
      </c>
      <c r="E9" s="2">
        <v>82</v>
      </c>
      <c r="F9" s="2">
        <v>17</v>
      </c>
      <c r="G9" s="2">
        <v>8</v>
      </c>
      <c r="H9" s="2">
        <v>20</v>
      </c>
      <c r="I9" s="2">
        <v>13</v>
      </c>
      <c r="J9" s="2">
        <v>24</v>
      </c>
      <c r="K9" s="2">
        <v>82</v>
      </c>
      <c r="L9" s="2">
        <v>69</v>
      </c>
      <c r="M9" s="2">
        <v>5</v>
      </c>
      <c r="N9" s="2">
        <v>4</v>
      </c>
      <c r="O9" s="2">
        <v>3</v>
      </c>
      <c r="P9" s="2">
        <v>79</v>
      </c>
      <c r="Q9" s="2">
        <v>27</v>
      </c>
      <c r="R9" s="2">
        <v>28</v>
      </c>
      <c r="S9" s="2">
        <v>1</v>
      </c>
      <c r="T9" s="2">
        <v>2</v>
      </c>
      <c r="U9" s="2">
        <v>2</v>
      </c>
      <c r="V9" s="2">
        <v>0</v>
      </c>
      <c r="W9" s="2">
        <v>2</v>
      </c>
      <c r="X9" s="2">
        <v>1</v>
      </c>
      <c r="Y9" s="2">
        <v>6</v>
      </c>
      <c r="Z9" s="2">
        <v>9</v>
      </c>
      <c r="AA9" s="2">
        <v>82</v>
      </c>
      <c r="AB9" s="2">
        <v>29</v>
      </c>
      <c r="AC9" s="2">
        <v>45</v>
      </c>
      <c r="AD9" s="2">
        <v>8</v>
      </c>
      <c r="AE9" s="2">
        <v>82</v>
      </c>
      <c r="AF9" s="2">
        <v>15</v>
      </c>
      <c r="AG9" s="2">
        <v>6</v>
      </c>
      <c r="AH9" s="2">
        <v>7</v>
      </c>
      <c r="AI9" s="2">
        <v>14</v>
      </c>
      <c r="AJ9" s="2">
        <v>10</v>
      </c>
      <c r="AK9" s="2">
        <v>15</v>
      </c>
      <c r="AL9" s="2">
        <v>15</v>
      </c>
    </row>
    <row r="10" spans="1:38" ht="12">
      <c r="A10" s="46"/>
      <c r="B10" s="6">
        <v>0.04</v>
      </c>
      <c r="C10" s="7">
        <v>0.04</v>
      </c>
      <c r="D10" s="7">
        <v>0.04</v>
      </c>
      <c r="E10" s="6">
        <v>0.04</v>
      </c>
      <c r="F10" s="7">
        <v>0.03</v>
      </c>
      <c r="G10" s="7">
        <v>0.03</v>
      </c>
      <c r="H10" s="7">
        <v>0.06</v>
      </c>
      <c r="I10" s="7">
        <v>0.04</v>
      </c>
      <c r="J10" s="7">
        <v>0.05</v>
      </c>
      <c r="K10" s="6">
        <v>0.04</v>
      </c>
      <c r="L10" s="7">
        <v>0.04</v>
      </c>
      <c r="M10" s="7">
        <v>0.03</v>
      </c>
      <c r="N10" s="7">
        <v>0.05</v>
      </c>
      <c r="O10" s="7">
        <v>0.05</v>
      </c>
      <c r="P10" s="6">
        <v>0.04</v>
      </c>
      <c r="Q10" s="7">
        <v>0.04</v>
      </c>
      <c r="R10" s="7">
        <v>0.04</v>
      </c>
      <c r="S10" s="7">
        <v>0.01</v>
      </c>
      <c r="T10" s="7">
        <v>0.02</v>
      </c>
      <c r="U10" s="7">
        <v>0.04</v>
      </c>
      <c r="V10" s="7">
        <v>0</v>
      </c>
      <c r="W10" s="7">
        <v>0.05</v>
      </c>
      <c r="X10" s="7">
        <v>0.12</v>
      </c>
      <c r="Y10" s="7">
        <v>0.06</v>
      </c>
      <c r="Z10" s="7">
        <v>0.03</v>
      </c>
      <c r="AA10" s="6">
        <v>0.04</v>
      </c>
      <c r="AB10" s="7">
        <v>0.03</v>
      </c>
      <c r="AC10" s="7">
        <v>0.05</v>
      </c>
      <c r="AD10" s="7">
        <v>0.04</v>
      </c>
      <c r="AE10" s="6">
        <v>0.04</v>
      </c>
      <c r="AF10" s="7">
        <v>0.03</v>
      </c>
      <c r="AG10" s="7">
        <v>0.02</v>
      </c>
      <c r="AH10" s="7">
        <v>0.03</v>
      </c>
      <c r="AI10" s="7">
        <v>0.06</v>
      </c>
      <c r="AJ10" s="7">
        <v>0.04</v>
      </c>
      <c r="AK10" s="7">
        <v>0.06</v>
      </c>
      <c r="AL10" s="7">
        <v>0.05</v>
      </c>
    </row>
    <row r="11" spans="1:38" ht="12">
      <c r="A11" s="46" t="s">
        <v>54</v>
      </c>
      <c r="B11" s="2">
        <v>86</v>
      </c>
      <c r="C11" s="2">
        <v>39</v>
      </c>
      <c r="D11" s="2">
        <v>46</v>
      </c>
      <c r="E11" s="2">
        <v>86</v>
      </c>
      <c r="F11" s="2">
        <v>23</v>
      </c>
      <c r="G11" s="2">
        <v>9</v>
      </c>
      <c r="H11" s="2">
        <v>21</v>
      </c>
      <c r="I11" s="2">
        <v>10</v>
      </c>
      <c r="J11" s="2">
        <v>22</v>
      </c>
      <c r="K11" s="2">
        <v>86</v>
      </c>
      <c r="L11" s="2">
        <v>66</v>
      </c>
      <c r="M11" s="2">
        <v>7</v>
      </c>
      <c r="N11" s="2">
        <v>9</v>
      </c>
      <c r="O11" s="2">
        <v>3</v>
      </c>
      <c r="P11" s="2">
        <v>83</v>
      </c>
      <c r="Q11" s="2">
        <v>36</v>
      </c>
      <c r="R11" s="2">
        <v>22</v>
      </c>
      <c r="S11" s="2">
        <v>1</v>
      </c>
      <c r="T11" s="2">
        <v>4</v>
      </c>
      <c r="U11" s="2">
        <v>1</v>
      </c>
      <c r="V11" s="2">
        <v>1</v>
      </c>
      <c r="W11" s="2">
        <v>0</v>
      </c>
      <c r="X11" s="2">
        <v>0</v>
      </c>
      <c r="Y11" s="2">
        <v>4</v>
      </c>
      <c r="Z11" s="2">
        <v>13</v>
      </c>
      <c r="AA11" s="2">
        <v>86</v>
      </c>
      <c r="AB11" s="2">
        <v>24</v>
      </c>
      <c r="AC11" s="2">
        <v>55</v>
      </c>
      <c r="AD11" s="2">
        <v>6</v>
      </c>
      <c r="AE11" s="2">
        <v>86</v>
      </c>
      <c r="AF11" s="2">
        <v>13</v>
      </c>
      <c r="AG11" s="2">
        <v>16</v>
      </c>
      <c r="AH11" s="2">
        <v>17</v>
      </c>
      <c r="AI11" s="2">
        <v>10</v>
      </c>
      <c r="AJ11" s="2">
        <v>8</v>
      </c>
      <c r="AK11" s="2">
        <v>11</v>
      </c>
      <c r="AL11" s="2">
        <v>9</v>
      </c>
    </row>
    <row r="12" spans="1:38" ht="12">
      <c r="A12" s="46"/>
      <c r="B12" s="6">
        <v>0.04</v>
      </c>
      <c r="C12" s="7">
        <v>0.04</v>
      </c>
      <c r="D12" s="7">
        <v>0.04</v>
      </c>
      <c r="E12" s="6">
        <v>0.04</v>
      </c>
      <c r="F12" s="7">
        <v>0.04</v>
      </c>
      <c r="G12" s="7">
        <v>0.03</v>
      </c>
      <c r="H12" s="7">
        <v>0.06</v>
      </c>
      <c r="I12" s="7">
        <v>0.03</v>
      </c>
      <c r="J12" s="7">
        <v>0.05</v>
      </c>
      <c r="K12" s="6">
        <v>0.04</v>
      </c>
      <c r="L12" s="7">
        <v>0.04</v>
      </c>
      <c r="M12" s="7">
        <v>0.04</v>
      </c>
      <c r="N12" s="7">
        <v>0.09</v>
      </c>
      <c r="O12" s="7">
        <v>0.05</v>
      </c>
      <c r="P12" s="6">
        <v>0.04</v>
      </c>
      <c r="Q12" s="7">
        <v>0.06</v>
      </c>
      <c r="R12" s="7">
        <v>0.03</v>
      </c>
      <c r="S12" s="7">
        <v>0.01</v>
      </c>
      <c r="T12" s="7">
        <v>0.06</v>
      </c>
      <c r="U12" s="7">
        <v>0.03</v>
      </c>
      <c r="V12" s="7">
        <v>0.16</v>
      </c>
      <c r="W12" s="7">
        <v>0</v>
      </c>
      <c r="X12" s="7">
        <v>0</v>
      </c>
      <c r="Y12" s="7">
        <v>0.04</v>
      </c>
      <c r="Z12" s="7">
        <v>0.05</v>
      </c>
      <c r="AA12" s="6">
        <v>0.04</v>
      </c>
      <c r="AB12" s="7">
        <v>0.03</v>
      </c>
      <c r="AC12" s="7">
        <v>0.06</v>
      </c>
      <c r="AD12" s="7">
        <v>0.03</v>
      </c>
      <c r="AE12" s="6">
        <v>0.04</v>
      </c>
      <c r="AF12" s="7">
        <v>0.03</v>
      </c>
      <c r="AG12" s="7">
        <v>0.06</v>
      </c>
      <c r="AH12" s="7">
        <v>0.06</v>
      </c>
      <c r="AI12" s="7">
        <v>0.05</v>
      </c>
      <c r="AJ12" s="7">
        <v>0.03</v>
      </c>
      <c r="AK12" s="7">
        <v>0.05</v>
      </c>
      <c r="AL12" s="7">
        <v>0.03</v>
      </c>
    </row>
    <row r="13" spans="1:38" ht="12">
      <c r="A13" s="46" t="s">
        <v>55</v>
      </c>
      <c r="B13" s="2">
        <v>95</v>
      </c>
      <c r="C13" s="2">
        <v>32</v>
      </c>
      <c r="D13" s="2">
        <v>62</v>
      </c>
      <c r="E13" s="2">
        <v>95</v>
      </c>
      <c r="F13" s="2">
        <v>33</v>
      </c>
      <c r="G13" s="2">
        <v>16</v>
      </c>
      <c r="H13" s="2">
        <v>15</v>
      </c>
      <c r="I13" s="2">
        <v>22</v>
      </c>
      <c r="J13" s="2">
        <v>9</v>
      </c>
      <c r="K13" s="2">
        <v>95</v>
      </c>
      <c r="L13" s="2">
        <v>82</v>
      </c>
      <c r="M13" s="2">
        <v>8</v>
      </c>
      <c r="N13" s="2">
        <v>3</v>
      </c>
      <c r="O13" s="2">
        <v>1</v>
      </c>
      <c r="P13" s="2">
        <v>93</v>
      </c>
      <c r="Q13" s="2">
        <v>28</v>
      </c>
      <c r="R13" s="2">
        <v>36</v>
      </c>
      <c r="S13" s="2">
        <v>5</v>
      </c>
      <c r="T13" s="2">
        <v>2</v>
      </c>
      <c r="U13" s="2">
        <v>1</v>
      </c>
      <c r="V13" s="2">
        <v>0</v>
      </c>
      <c r="W13" s="2">
        <v>1</v>
      </c>
      <c r="X13" s="2">
        <v>0</v>
      </c>
      <c r="Y13" s="2">
        <v>3</v>
      </c>
      <c r="Z13" s="2">
        <v>17</v>
      </c>
      <c r="AA13" s="2">
        <v>95</v>
      </c>
      <c r="AB13" s="2">
        <v>29</v>
      </c>
      <c r="AC13" s="2">
        <v>54</v>
      </c>
      <c r="AD13" s="2">
        <v>12</v>
      </c>
      <c r="AE13" s="2">
        <v>95</v>
      </c>
      <c r="AF13" s="2">
        <v>30</v>
      </c>
      <c r="AG13" s="2">
        <v>17</v>
      </c>
      <c r="AH13" s="2">
        <v>10</v>
      </c>
      <c r="AI13" s="2">
        <v>14</v>
      </c>
      <c r="AJ13" s="2">
        <v>6</v>
      </c>
      <c r="AK13" s="2">
        <v>8</v>
      </c>
      <c r="AL13" s="2">
        <v>10</v>
      </c>
    </row>
    <row r="14" spans="1:38" ht="12">
      <c r="A14" s="46"/>
      <c r="B14" s="6">
        <v>0.05</v>
      </c>
      <c r="C14" s="7">
        <v>0.03</v>
      </c>
      <c r="D14" s="7">
        <v>0.06</v>
      </c>
      <c r="E14" s="6">
        <v>0.05</v>
      </c>
      <c r="F14" s="7">
        <v>0.06</v>
      </c>
      <c r="G14" s="7">
        <v>0.05</v>
      </c>
      <c r="H14" s="7">
        <v>0.04</v>
      </c>
      <c r="I14" s="7">
        <v>0.07</v>
      </c>
      <c r="J14" s="7">
        <v>0.02</v>
      </c>
      <c r="K14" s="6">
        <v>0.05</v>
      </c>
      <c r="L14" s="7">
        <v>0.05</v>
      </c>
      <c r="M14" s="7">
        <v>0.05</v>
      </c>
      <c r="N14" s="7">
        <v>0.03</v>
      </c>
      <c r="O14" s="7">
        <v>0.03</v>
      </c>
      <c r="P14" s="6">
        <v>0.05</v>
      </c>
      <c r="Q14" s="7">
        <v>0.04</v>
      </c>
      <c r="R14" s="7">
        <v>0.05</v>
      </c>
      <c r="S14" s="7">
        <v>0.05</v>
      </c>
      <c r="T14" s="7">
        <v>0.03</v>
      </c>
      <c r="U14" s="7">
        <v>0.02</v>
      </c>
      <c r="V14" s="7">
        <v>0</v>
      </c>
      <c r="W14" s="7">
        <v>0.02</v>
      </c>
      <c r="X14" s="7">
        <v>0</v>
      </c>
      <c r="Y14" s="7">
        <v>0.03</v>
      </c>
      <c r="Z14" s="7">
        <v>0.06</v>
      </c>
      <c r="AA14" s="6">
        <v>0.05</v>
      </c>
      <c r="AB14" s="7">
        <v>0.03</v>
      </c>
      <c r="AC14" s="7">
        <v>0.06</v>
      </c>
      <c r="AD14" s="7">
        <v>0.06</v>
      </c>
      <c r="AE14" s="6">
        <v>0.05</v>
      </c>
      <c r="AF14" s="7">
        <v>0.06</v>
      </c>
      <c r="AG14" s="7">
        <v>0.07</v>
      </c>
      <c r="AH14" s="7">
        <v>0.04</v>
      </c>
      <c r="AI14" s="7">
        <v>0.06</v>
      </c>
      <c r="AJ14" s="7">
        <v>0.02</v>
      </c>
      <c r="AK14" s="7">
        <v>0.03</v>
      </c>
      <c r="AL14" s="7">
        <v>0.04</v>
      </c>
    </row>
    <row r="15" spans="1:38" ht="12">
      <c r="A15" s="46" t="s">
        <v>56</v>
      </c>
      <c r="B15" s="2">
        <v>464</v>
      </c>
      <c r="C15" s="2">
        <v>200</v>
      </c>
      <c r="D15" s="2">
        <v>264</v>
      </c>
      <c r="E15" s="2">
        <v>464</v>
      </c>
      <c r="F15" s="2">
        <v>130</v>
      </c>
      <c r="G15" s="2">
        <v>82</v>
      </c>
      <c r="H15" s="2">
        <v>73</v>
      </c>
      <c r="I15" s="2">
        <v>73</v>
      </c>
      <c r="J15" s="2">
        <v>105</v>
      </c>
      <c r="K15" s="2">
        <v>464</v>
      </c>
      <c r="L15" s="2">
        <v>377</v>
      </c>
      <c r="M15" s="2">
        <v>40</v>
      </c>
      <c r="N15" s="2">
        <v>26</v>
      </c>
      <c r="O15" s="2">
        <v>21</v>
      </c>
      <c r="P15" s="2">
        <v>443</v>
      </c>
      <c r="Q15" s="2">
        <v>139</v>
      </c>
      <c r="R15" s="2">
        <v>129</v>
      </c>
      <c r="S15" s="2">
        <v>12</v>
      </c>
      <c r="T15" s="2">
        <v>18</v>
      </c>
      <c r="U15" s="2">
        <v>8</v>
      </c>
      <c r="V15" s="2">
        <v>2</v>
      </c>
      <c r="W15" s="2">
        <v>10</v>
      </c>
      <c r="X15" s="2">
        <v>2</v>
      </c>
      <c r="Y15" s="2">
        <v>30</v>
      </c>
      <c r="Z15" s="2">
        <v>92</v>
      </c>
      <c r="AA15" s="2">
        <v>464</v>
      </c>
      <c r="AB15" s="2">
        <v>153</v>
      </c>
      <c r="AC15" s="2">
        <v>247</v>
      </c>
      <c r="AD15" s="2">
        <v>64</v>
      </c>
      <c r="AE15" s="2">
        <v>464</v>
      </c>
      <c r="AF15" s="2">
        <v>100</v>
      </c>
      <c r="AG15" s="2">
        <v>61</v>
      </c>
      <c r="AH15" s="2">
        <v>51</v>
      </c>
      <c r="AI15" s="2">
        <v>48</v>
      </c>
      <c r="AJ15" s="2">
        <v>59</v>
      </c>
      <c r="AK15" s="2">
        <v>62</v>
      </c>
      <c r="AL15" s="2">
        <v>82</v>
      </c>
    </row>
    <row r="16" spans="1:38" ht="12">
      <c r="A16" s="46"/>
      <c r="B16" s="6">
        <v>0.23</v>
      </c>
      <c r="C16" s="7">
        <v>0.2</v>
      </c>
      <c r="D16" s="7">
        <v>0.26</v>
      </c>
      <c r="E16" s="6">
        <v>0.23</v>
      </c>
      <c r="F16" s="7">
        <v>0.23</v>
      </c>
      <c r="G16" s="7">
        <v>0.25</v>
      </c>
      <c r="H16" s="7">
        <v>0.2</v>
      </c>
      <c r="I16" s="7">
        <v>0.25</v>
      </c>
      <c r="J16" s="7">
        <v>0.23</v>
      </c>
      <c r="K16" s="6">
        <v>0.23</v>
      </c>
      <c r="L16" s="7">
        <v>0.22</v>
      </c>
      <c r="M16" s="7">
        <v>0.23</v>
      </c>
      <c r="N16" s="7">
        <v>0.27</v>
      </c>
      <c r="O16" s="7">
        <v>0.38</v>
      </c>
      <c r="P16" s="6">
        <v>0.23</v>
      </c>
      <c r="Q16" s="7">
        <v>0.23</v>
      </c>
      <c r="R16" s="7">
        <v>0.19</v>
      </c>
      <c r="S16" s="7">
        <v>0.12</v>
      </c>
      <c r="T16" s="7">
        <v>0.25</v>
      </c>
      <c r="U16" s="7">
        <v>0.14</v>
      </c>
      <c r="V16" s="7">
        <v>0.41</v>
      </c>
      <c r="W16" s="7">
        <v>0.22</v>
      </c>
      <c r="X16" s="7">
        <v>0.2</v>
      </c>
      <c r="Y16" s="7">
        <v>0.31</v>
      </c>
      <c r="Z16" s="7">
        <v>0.32</v>
      </c>
      <c r="AA16" s="6">
        <v>0.23</v>
      </c>
      <c r="AB16" s="7">
        <v>0.18</v>
      </c>
      <c r="AC16" s="7">
        <v>0.26</v>
      </c>
      <c r="AD16" s="7">
        <v>0.32</v>
      </c>
      <c r="AE16" s="6">
        <v>0.23</v>
      </c>
      <c r="AF16" s="7">
        <v>0.21</v>
      </c>
      <c r="AG16" s="7">
        <v>0.24</v>
      </c>
      <c r="AH16" s="7">
        <v>0.19</v>
      </c>
      <c r="AI16" s="7">
        <v>0.21</v>
      </c>
      <c r="AJ16" s="7">
        <v>0.25</v>
      </c>
      <c r="AK16" s="7">
        <v>0.25</v>
      </c>
      <c r="AL16" s="7">
        <v>0.29</v>
      </c>
    </row>
    <row r="17" spans="1:38" ht="12">
      <c r="A17" s="46" t="s">
        <v>57</v>
      </c>
      <c r="B17" s="2">
        <v>176</v>
      </c>
      <c r="C17" s="2">
        <v>90</v>
      </c>
      <c r="D17" s="2">
        <v>86</v>
      </c>
      <c r="E17" s="2">
        <v>176</v>
      </c>
      <c r="F17" s="2">
        <v>49</v>
      </c>
      <c r="G17" s="2">
        <v>29</v>
      </c>
      <c r="H17" s="2">
        <v>36</v>
      </c>
      <c r="I17" s="2">
        <v>21</v>
      </c>
      <c r="J17" s="2">
        <v>40</v>
      </c>
      <c r="K17" s="2">
        <v>176</v>
      </c>
      <c r="L17" s="2">
        <v>147</v>
      </c>
      <c r="M17" s="2">
        <v>9</v>
      </c>
      <c r="N17" s="2">
        <v>12</v>
      </c>
      <c r="O17" s="2">
        <v>8</v>
      </c>
      <c r="P17" s="2">
        <v>168</v>
      </c>
      <c r="Q17" s="2">
        <v>61</v>
      </c>
      <c r="R17" s="2">
        <v>51</v>
      </c>
      <c r="S17" s="2">
        <v>6</v>
      </c>
      <c r="T17" s="2">
        <v>7</v>
      </c>
      <c r="U17" s="2">
        <v>4</v>
      </c>
      <c r="V17" s="2">
        <v>1</v>
      </c>
      <c r="W17" s="2">
        <v>2</v>
      </c>
      <c r="X17" s="2">
        <v>0</v>
      </c>
      <c r="Y17" s="2">
        <v>8</v>
      </c>
      <c r="Z17" s="2">
        <v>29</v>
      </c>
      <c r="AA17" s="2">
        <v>176</v>
      </c>
      <c r="AB17" s="2">
        <v>75</v>
      </c>
      <c r="AC17" s="2">
        <v>83</v>
      </c>
      <c r="AD17" s="2">
        <v>18</v>
      </c>
      <c r="AE17" s="2">
        <v>176</v>
      </c>
      <c r="AF17" s="2">
        <v>45</v>
      </c>
      <c r="AG17" s="2">
        <v>23</v>
      </c>
      <c r="AH17" s="2">
        <v>25</v>
      </c>
      <c r="AI17" s="2">
        <v>22</v>
      </c>
      <c r="AJ17" s="2">
        <v>21</v>
      </c>
      <c r="AK17" s="2">
        <v>22</v>
      </c>
      <c r="AL17" s="2">
        <v>18</v>
      </c>
    </row>
    <row r="18" spans="1:38" ht="12">
      <c r="A18" s="46"/>
      <c r="B18" s="6">
        <v>0.09</v>
      </c>
      <c r="C18" s="7">
        <v>0.09</v>
      </c>
      <c r="D18" s="7">
        <v>0.08</v>
      </c>
      <c r="E18" s="6">
        <v>0.09</v>
      </c>
      <c r="F18" s="7">
        <v>0.09</v>
      </c>
      <c r="G18" s="7">
        <v>0.09</v>
      </c>
      <c r="H18" s="7">
        <v>0.1</v>
      </c>
      <c r="I18" s="7">
        <v>0.07</v>
      </c>
      <c r="J18" s="7">
        <v>0.09</v>
      </c>
      <c r="K18" s="6">
        <v>0.09</v>
      </c>
      <c r="L18" s="7">
        <v>0.09</v>
      </c>
      <c r="M18" s="7">
        <v>0.05</v>
      </c>
      <c r="N18" s="7">
        <v>0.12</v>
      </c>
      <c r="O18" s="7">
        <v>0.14</v>
      </c>
      <c r="P18" s="6">
        <v>0.09</v>
      </c>
      <c r="Q18" s="7">
        <v>0.1</v>
      </c>
      <c r="R18" s="7">
        <v>0.08</v>
      </c>
      <c r="S18" s="7">
        <v>0.06</v>
      </c>
      <c r="T18" s="7">
        <v>0.09</v>
      </c>
      <c r="U18" s="7">
        <v>0.07</v>
      </c>
      <c r="V18" s="7">
        <v>0.18</v>
      </c>
      <c r="W18" s="7">
        <v>0.05</v>
      </c>
      <c r="X18" s="7">
        <v>0</v>
      </c>
      <c r="Y18" s="7">
        <v>0.08</v>
      </c>
      <c r="Z18" s="7">
        <v>0.1</v>
      </c>
      <c r="AA18" s="6">
        <v>0.09</v>
      </c>
      <c r="AB18" s="7">
        <v>0.09</v>
      </c>
      <c r="AC18" s="7">
        <v>0.09</v>
      </c>
      <c r="AD18" s="7">
        <v>0.09</v>
      </c>
      <c r="AE18" s="6">
        <v>0.09</v>
      </c>
      <c r="AF18" s="7">
        <v>0.09</v>
      </c>
      <c r="AG18" s="7">
        <v>0.09</v>
      </c>
      <c r="AH18" s="7">
        <v>0.09</v>
      </c>
      <c r="AI18" s="7">
        <v>0.1</v>
      </c>
      <c r="AJ18" s="7">
        <v>0.09</v>
      </c>
      <c r="AK18" s="7">
        <v>0.09</v>
      </c>
      <c r="AL18" s="7">
        <v>0.06</v>
      </c>
    </row>
    <row r="19" spans="1:38" ht="12">
      <c r="A19" s="46" t="s">
        <v>58</v>
      </c>
      <c r="B19" s="2">
        <v>205</v>
      </c>
      <c r="C19" s="2">
        <v>105</v>
      </c>
      <c r="D19" s="2">
        <v>100</v>
      </c>
      <c r="E19" s="2">
        <v>205</v>
      </c>
      <c r="F19" s="2">
        <v>75</v>
      </c>
      <c r="G19" s="2">
        <v>33</v>
      </c>
      <c r="H19" s="2">
        <v>35</v>
      </c>
      <c r="I19" s="2">
        <v>15</v>
      </c>
      <c r="J19" s="2">
        <v>47</v>
      </c>
      <c r="K19" s="2">
        <v>205</v>
      </c>
      <c r="L19" s="2">
        <v>178</v>
      </c>
      <c r="M19" s="2">
        <v>16</v>
      </c>
      <c r="N19" s="2">
        <v>9</v>
      </c>
      <c r="O19" s="2">
        <v>2</v>
      </c>
      <c r="P19" s="2">
        <v>203</v>
      </c>
      <c r="Q19" s="2">
        <v>69</v>
      </c>
      <c r="R19" s="2">
        <v>77</v>
      </c>
      <c r="S19" s="2">
        <v>15</v>
      </c>
      <c r="T19" s="2">
        <v>2</v>
      </c>
      <c r="U19" s="2">
        <v>6</v>
      </c>
      <c r="V19" s="2">
        <v>0</v>
      </c>
      <c r="W19" s="2">
        <v>4</v>
      </c>
      <c r="X19" s="2">
        <v>0</v>
      </c>
      <c r="Y19" s="2">
        <v>7</v>
      </c>
      <c r="Z19" s="2">
        <v>22</v>
      </c>
      <c r="AA19" s="2">
        <v>205</v>
      </c>
      <c r="AB19" s="2">
        <v>114</v>
      </c>
      <c r="AC19" s="2">
        <v>76</v>
      </c>
      <c r="AD19" s="2">
        <v>15</v>
      </c>
      <c r="AE19" s="2">
        <v>205</v>
      </c>
      <c r="AF19" s="2">
        <v>66</v>
      </c>
      <c r="AG19" s="2">
        <v>22</v>
      </c>
      <c r="AH19" s="2">
        <v>26</v>
      </c>
      <c r="AI19" s="2">
        <v>21</v>
      </c>
      <c r="AJ19" s="2">
        <v>22</v>
      </c>
      <c r="AK19" s="2">
        <v>19</v>
      </c>
      <c r="AL19" s="2">
        <v>30</v>
      </c>
    </row>
    <row r="20" spans="1:38" ht="12">
      <c r="A20" s="46"/>
      <c r="B20" s="6">
        <v>0.1</v>
      </c>
      <c r="C20" s="7">
        <v>0.11</v>
      </c>
      <c r="D20" s="7">
        <v>0.1</v>
      </c>
      <c r="E20" s="6">
        <v>0.1</v>
      </c>
      <c r="F20" s="7">
        <v>0.13</v>
      </c>
      <c r="G20" s="7">
        <v>0.1</v>
      </c>
      <c r="H20" s="7">
        <v>0.1</v>
      </c>
      <c r="I20" s="7">
        <v>0.05</v>
      </c>
      <c r="J20" s="7">
        <v>0.1</v>
      </c>
      <c r="K20" s="6">
        <v>0.1</v>
      </c>
      <c r="L20" s="7">
        <v>0.11</v>
      </c>
      <c r="M20" s="7">
        <v>0.1</v>
      </c>
      <c r="N20" s="7">
        <v>0.09</v>
      </c>
      <c r="O20" s="7">
        <v>0.03</v>
      </c>
      <c r="P20" s="6">
        <v>0.1</v>
      </c>
      <c r="Q20" s="7">
        <v>0.11</v>
      </c>
      <c r="R20" s="7">
        <v>0.11</v>
      </c>
      <c r="S20" s="7">
        <v>0.15</v>
      </c>
      <c r="T20" s="7">
        <v>0.03</v>
      </c>
      <c r="U20" s="7">
        <v>0.12</v>
      </c>
      <c r="V20" s="7">
        <v>0</v>
      </c>
      <c r="W20" s="7">
        <v>0.09</v>
      </c>
      <c r="X20" s="7">
        <v>0</v>
      </c>
      <c r="Y20" s="7">
        <v>0.07</v>
      </c>
      <c r="Z20" s="7">
        <v>0.08</v>
      </c>
      <c r="AA20" s="6">
        <v>0.1</v>
      </c>
      <c r="AB20" s="7">
        <v>0.13</v>
      </c>
      <c r="AC20" s="7">
        <v>0.08</v>
      </c>
      <c r="AD20" s="7">
        <v>0.08</v>
      </c>
      <c r="AE20" s="6">
        <v>0.1</v>
      </c>
      <c r="AF20" s="7">
        <v>0.13</v>
      </c>
      <c r="AG20" s="7">
        <v>0.09</v>
      </c>
      <c r="AH20" s="7">
        <v>0.09</v>
      </c>
      <c r="AI20" s="7">
        <v>0.09</v>
      </c>
      <c r="AJ20" s="7">
        <v>0.09</v>
      </c>
      <c r="AK20" s="7">
        <v>0.07</v>
      </c>
      <c r="AL20" s="7">
        <v>0.11</v>
      </c>
    </row>
    <row r="21" spans="1:38" ht="12">
      <c r="A21" s="46" t="s">
        <v>59</v>
      </c>
      <c r="B21" s="2">
        <v>206</v>
      </c>
      <c r="C21" s="2">
        <v>106</v>
      </c>
      <c r="D21" s="2">
        <v>100</v>
      </c>
      <c r="E21" s="2">
        <v>206</v>
      </c>
      <c r="F21" s="2">
        <v>79</v>
      </c>
      <c r="G21" s="2">
        <v>25</v>
      </c>
      <c r="H21" s="2">
        <v>28</v>
      </c>
      <c r="I21" s="2">
        <v>28</v>
      </c>
      <c r="J21" s="2">
        <v>46</v>
      </c>
      <c r="K21" s="2">
        <v>206</v>
      </c>
      <c r="L21" s="2">
        <v>176</v>
      </c>
      <c r="M21" s="2">
        <v>20</v>
      </c>
      <c r="N21" s="2">
        <v>5</v>
      </c>
      <c r="O21" s="2">
        <v>5</v>
      </c>
      <c r="P21" s="2">
        <v>201</v>
      </c>
      <c r="Q21" s="2">
        <v>63</v>
      </c>
      <c r="R21" s="2">
        <v>79</v>
      </c>
      <c r="S21" s="2">
        <v>19</v>
      </c>
      <c r="T21" s="2">
        <v>5</v>
      </c>
      <c r="U21" s="2">
        <v>8</v>
      </c>
      <c r="V21" s="2">
        <v>0</v>
      </c>
      <c r="W21" s="2">
        <v>3</v>
      </c>
      <c r="X21" s="2">
        <v>0</v>
      </c>
      <c r="Y21" s="2">
        <v>4</v>
      </c>
      <c r="Z21" s="2">
        <v>19</v>
      </c>
      <c r="AA21" s="2">
        <v>206</v>
      </c>
      <c r="AB21" s="2">
        <v>125</v>
      </c>
      <c r="AC21" s="2">
        <v>67</v>
      </c>
      <c r="AD21" s="2">
        <v>15</v>
      </c>
      <c r="AE21" s="2">
        <v>206</v>
      </c>
      <c r="AF21" s="2">
        <v>69</v>
      </c>
      <c r="AG21" s="2">
        <v>22</v>
      </c>
      <c r="AH21" s="2">
        <v>23</v>
      </c>
      <c r="AI21" s="2">
        <v>21</v>
      </c>
      <c r="AJ21" s="2">
        <v>25</v>
      </c>
      <c r="AK21" s="2">
        <v>24</v>
      </c>
      <c r="AL21" s="2">
        <v>22</v>
      </c>
    </row>
    <row r="22" spans="1:38" ht="12">
      <c r="A22" s="46"/>
      <c r="B22" s="6">
        <v>0.1</v>
      </c>
      <c r="C22" s="7">
        <v>0.11</v>
      </c>
      <c r="D22" s="7">
        <v>0.1</v>
      </c>
      <c r="E22" s="6">
        <v>0.1</v>
      </c>
      <c r="F22" s="7">
        <v>0.14</v>
      </c>
      <c r="G22" s="7">
        <v>0.08</v>
      </c>
      <c r="H22" s="7">
        <v>0.08</v>
      </c>
      <c r="I22" s="7">
        <v>0.1</v>
      </c>
      <c r="J22" s="7">
        <v>0.1</v>
      </c>
      <c r="K22" s="6">
        <v>0.1</v>
      </c>
      <c r="L22" s="7">
        <v>0.1</v>
      </c>
      <c r="M22" s="7">
        <v>0.12</v>
      </c>
      <c r="N22" s="7">
        <v>0.05</v>
      </c>
      <c r="O22" s="7">
        <v>0.1</v>
      </c>
      <c r="P22" s="6">
        <v>0.1</v>
      </c>
      <c r="Q22" s="7">
        <v>0.1</v>
      </c>
      <c r="R22" s="7">
        <v>0.12</v>
      </c>
      <c r="S22" s="7">
        <v>0.19</v>
      </c>
      <c r="T22" s="7">
        <v>0.07</v>
      </c>
      <c r="U22" s="7">
        <v>0.14</v>
      </c>
      <c r="V22" s="7">
        <v>0</v>
      </c>
      <c r="W22" s="7">
        <v>0.07</v>
      </c>
      <c r="X22" s="7">
        <v>0</v>
      </c>
      <c r="Y22" s="7">
        <v>0.04</v>
      </c>
      <c r="Z22" s="7">
        <v>0.07</v>
      </c>
      <c r="AA22" s="6">
        <v>0.1</v>
      </c>
      <c r="AB22" s="7">
        <v>0.14</v>
      </c>
      <c r="AC22" s="7">
        <v>0.07</v>
      </c>
      <c r="AD22" s="7">
        <v>0.08</v>
      </c>
      <c r="AE22" s="6">
        <v>0.1</v>
      </c>
      <c r="AF22" s="7">
        <v>0.14</v>
      </c>
      <c r="AG22" s="7">
        <v>0.08</v>
      </c>
      <c r="AH22" s="7">
        <v>0.08</v>
      </c>
      <c r="AI22" s="7">
        <v>0.09</v>
      </c>
      <c r="AJ22" s="7">
        <v>0.11</v>
      </c>
      <c r="AK22" s="7">
        <v>0.09</v>
      </c>
      <c r="AL22" s="7">
        <v>0.08</v>
      </c>
    </row>
    <row r="23" spans="1:38" ht="12">
      <c r="A23" s="46" t="s">
        <v>60</v>
      </c>
      <c r="B23" s="2">
        <v>109</v>
      </c>
      <c r="C23" s="2">
        <v>62</v>
      </c>
      <c r="D23" s="2">
        <v>47</v>
      </c>
      <c r="E23" s="2">
        <v>109</v>
      </c>
      <c r="F23" s="2">
        <v>32</v>
      </c>
      <c r="G23" s="2">
        <v>24</v>
      </c>
      <c r="H23" s="2">
        <v>23</v>
      </c>
      <c r="I23" s="2">
        <v>7</v>
      </c>
      <c r="J23" s="2">
        <v>23</v>
      </c>
      <c r="K23" s="2">
        <v>109</v>
      </c>
      <c r="L23" s="2">
        <v>96</v>
      </c>
      <c r="M23" s="2">
        <v>5</v>
      </c>
      <c r="N23" s="2">
        <v>3</v>
      </c>
      <c r="O23" s="2">
        <v>5</v>
      </c>
      <c r="P23" s="2">
        <v>105</v>
      </c>
      <c r="Q23" s="2">
        <v>34</v>
      </c>
      <c r="R23" s="2">
        <v>39</v>
      </c>
      <c r="S23" s="2">
        <v>10</v>
      </c>
      <c r="T23" s="2">
        <v>2</v>
      </c>
      <c r="U23" s="2">
        <v>2</v>
      </c>
      <c r="V23" s="2">
        <v>0</v>
      </c>
      <c r="W23" s="2">
        <v>1</v>
      </c>
      <c r="X23" s="2">
        <v>1</v>
      </c>
      <c r="Y23" s="2">
        <v>3</v>
      </c>
      <c r="Z23" s="2">
        <v>12</v>
      </c>
      <c r="AA23" s="2">
        <v>109</v>
      </c>
      <c r="AB23" s="2">
        <v>62</v>
      </c>
      <c r="AC23" s="2">
        <v>38</v>
      </c>
      <c r="AD23" s="2">
        <v>9</v>
      </c>
      <c r="AE23" s="2">
        <v>109</v>
      </c>
      <c r="AF23" s="2">
        <v>34</v>
      </c>
      <c r="AG23" s="2">
        <v>14</v>
      </c>
      <c r="AH23" s="2">
        <v>18</v>
      </c>
      <c r="AI23" s="2">
        <v>9</v>
      </c>
      <c r="AJ23" s="2">
        <v>13</v>
      </c>
      <c r="AK23" s="2">
        <v>9</v>
      </c>
      <c r="AL23" s="2">
        <v>12</v>
      </c>
    </row>
    <row r="24" spans="1:38" ht="12">
      <c r="A24" s="46"/>
      <c r="B24" s="6">
        <v>0.05</v>
      </c>
      <c r="C24" s="7">
        <v>0.06</v>
      </c>
      <c r="D24" s="7">
        <v>0.05</v>
      </c>
      <c r="E24" s="6">
        <v>0.05</v>
      </c>
      <c r="F24" s="7">
        <v>0.06</v>
      </c>
      <c r="G24" s="7">
        <v>0.07</v>
      </c>
      <c r="H24" s="7">
        <v>0.06</v>
      </c>
      <c r="I24" s="7">
        <v>0.02</v>
      </c>
      <c r="J24" s="7">
        <v>0.05</v>
      </c>
      <c r="K24" s="6">
        <v>0.05</v>
      </c>
      <c r="L24" s="7">
        <v>0.06</v>
      </c>
      <c r="M24" s="7">
        <v>0.03</v>
      </c>
      <c r="N24" s="7">
        <v>0.03</v>
      </c>
      <c r="O24" s="7">
        <v>0.08</v>
      </c>
      <c r="P24" s="6">
        <v>0.05</v>
      </c>
      <c r="Q24" s="7">
        <v>0.06</v>
      </c>
      <c r="R24" s="7">
        <v>0.06</v>
      </c>
      <c r="S24" s="7">
        <v>0.1</v>
      </c>
      <c r="T24" s="7">
        <v>0.03</v>
      </c>
      <c r="U24" s="7">
        <v>0.05</v>
      </c>
      <c r="V24" s="7">
        <v>0</v>
      </c>
      <c r="W24" s="7">
        <v>0.01</v>
      </c>
      <c r="X24" s="7">
        <v>0.13</v>
      </c>
      <c r="Y24" s="7">
        <v>0.03</v>
      </c>
      <c r="Z24" s="7">
        <v>0.04</v>
      </c>
      <c r="AA24" s="6">
        <v>0.05</v>
      </c>
      <c r="AB24" s="7">
        <v>0.07</v>
      </c>
      <c r="AC24" s="7">
        <v>0.04</v>
      </c>
      <c r="AD24" s="7">
        <v>0.05</v>
      </c>
      <c r="AE24" s="6">
        <v>0.05</v>
      </c>
      <c r="AF24" s="7">
        <v>0.07</v>
      </c>
      <c r="AG24" s="7">
        <v>0.05</v>
      </c>
      <c r="AH24" s="7">
        <v>0.07</v>
      </c>
      <c r="AI24" s="7">
        <v>0.04</v>
      </c>
      <c r="AJ24" s="7">
        <v>0.05</v>
      </c>
      <c r="AK24" s="7">
        <v>0.04</v>
      </c>
      <c r="AL24" s="7">
        <v>0.04</v>
      </c>
    </row>
    <row r="25" spans="1:38" ht="12">
      <c r="A25" s="46" t="s">
        <v>61</v>
      </c>
      <c r="B25" s="2">
        <v>298</v>
      </c>
      <c r="C25" s="2">
        <v>145</v>
      </c>
      <c r="D25" s="2">
        <v>152</v>
      </c>
      <c r="E25" s="2">
        <v>298</v>
      </c>
      <c r="F25" s="2">
        <v>82</v>
      </c>
      <c r="G25" s="2">
        <v>47</v>
      </c>
      <c r="H25" s="2">
        <v>48</v>
      </c>
      <c r="I25" s="2">
        <v>44</v>
      </c>
      <c r="J25" s="2">
        <v>77</v>
      </c>
      <c r="K25" s="2">
        <v>298</v>
      </c>
      <c r="L25" s="2">
        <v>251</v>
      </c>
      <c r="M25" s="2">
        <v>31</v>
      </c>
      <c r="N25" s="2">
        <v>9</v>
      </c>
      <c r="O25" s="2">
        <v>6</v>
      </c>
      <c r="P25" s="2">
        <v>292</v>
      </c>
      <c r="Q25" s="2">
        <v>59</v>
      </c>
      <c r="R25" s="2">
        <v>138</v>
      </c>
      <c r="S25" s="2">
        <v>28</v>
      </c>
      <c r="T25" s="2">
        <v>3</v>
      </c>
      <c r="U25" s="2">
        <v>13</v>
      </c>
      <c r="V25" s="2">
        <v>2</v>
      </c>
      <c r="W25" s="2">
        <v>10</v>
      </c>
      <c r="X25" s="2">
        <v>2</v>
      </c>
      <c r="Y25" s="2">
        <v>11</v>
      </c>
      <c r="Z25" s="2">
        <v>27</v>
      </c>
      <c r="AA25" s="2">
        <v>298</v>
      </c>
      <c r="AB25" s="2">
        <v>195</v>
      </c>
      <c r="AC25" s="2">
        <v>69</v>
      </c>
      <c r="AD25" s="2">
        <v>33</v>
      </c>
      <c r="AE25" s="2">
        <v>298</v>
      </c>
      <c r="AF25" s="2">
        <v>81</v>
      </c>
      <c r="AG25" s="2">
        <v>28</v>
      </c>
      <c r="AH25" s="2">
        <v>50</v>
      </c>
      <c r="AI25" s="2">
        <v>24</v>
      </c>
      <c r="AJ25" s="2">
        <v>47</v>
      </c>
      <c r="AK25" s="2">
        <v>31</v>
      </c>
      <c r="AL25" s="2">
        <v>37</v>
      </c>
    </row>
    <row r="26" spans="1:38" ht="12">
      <c r="A26" s="46"/>
      <c r="B26" s="6">
        <v>0.15</v>
      </c>
      <c r="C26" s="7">
        <v>0.15</v>
      </c>
      <c r="D26" s="7">
        <v>0.15</v>
      </c>
      <c r="E26" s="6">
        <v>0.15</v>
      </c>
      <c r="F26" s="7">
        <v>0.14</v>
      </c>
      <c r="G26" s="7">
        <v>0.14</v>
      </c>
      <c r="H26" s="7">
        <v>0.13</v>
      </c>
      <c r="I26" s="7">
        <v>0.15</v>
      </c>
      <c r="J26" s="7">
        <v>0.17</v>
      </c>
      <c r="K26" s="6">
        <v>0.15</v>
      </c>
      <c r="L26" s="7">
        <v>0.15</v>
      </c>
      <c r="M26" s="7">
        <v>0.18</v>
      </c>
      <c r="N26" s="7">
        <v>0.1</v>
      </c>
      <c r="O26" s="7">
        <v>0.11</v>
      </c>
      <c r="P26" s="6">
        <v>0.15</v>
      </c>
      <c r="Q26" s="7">
        <v>0.1</v>
      </c>
      <c r="R26" s="7">
        <v>0.21</v>
      </c>
      <c r="S26" s="7">
        <v>0.28</v>
      </c>
      <c r="T26" s="7">
        <v>0.04</v>
      </c>
      <c r="U26" s="7">
        <v>0.26</v>
      </c>
      <c r="V26" s="7">
        <v>0.26</v>
      </c>
      <c r="W26" s="7">
        <v>0.22</v>
      </c>
      <c r="X26" s="7">
        <v>0.16</v>
      </c>
      <c r="Y26" s="7">
        <v>0.11</v>
      </c>
      <c r="Z26" s="7">
        <v>0.1</v>
      </c>
      <c r="AA26" s="6">
        <v>0.15</v>
      </c>
      <c r="AB26" s="7">
        <v>0.22</v>
      </c>
      <c r="AC26" s="7">
        <v>0.07</v>
      </c>
      <c r="AD26" s="7">
        <v>0.17</v>
      </c>
      <c r="AE26" s="6">
        <v>0.15</v>
      </c>
      <c r="AF26" s="7">
        <v>0.17</v>
      </c>
      <c r="AG26" s="7">
        <v>0.11</v>
      </c>
      <c r="AH26" s="7">
        <v>0.19</v>
      </c>
      <c r="AI26" s="7">
        <v>0.11</v>
      </c>
      <c r="AJ26" s="7">
        <v>0.2</v>
      </c>
      <c r="AK26" s="7">
        <v>0.12</v>
      </c>
      <c r="AL26" s="7">
        <v>0.13</v>
      </c>
    </row>
    <row r="28" spans="1:38" ht="12">
      <c r="A28" s="3" t="s">
        <v>104</v>
      </c>
      <c r="B28" s="30">
        <f aca="true" t="shared" si="0" ref="B28:AL28">((B7*1)+(B9*2)+(B11*3)+(B13*4)+(B15*5)+(B17*6)+(B19*7)+(B21*8)+(B23*9)+(B25*10))/(B5)</f>
        <v>5.730214036834246</v>
      </c>
      <c r="C28" s="30">
        <f t="shared" si="0"/>
        <v>5.726809378185525</v>
      </c>
      <c r="D28" s="30">
        <f t="shared" si="0"/>
        <v>5.714980544747082</v>
      </c>
      <c r="E28" s="30">
        <f t="shared" si="0"/>
        <v>5.730214036834246</v>
      </c>
      <c r="F28" s="30">
        <f t="shared" si="0"/>
        <v>6.113636363636363</v>
      </c>
      <c r="G28" s="30">
        <f t="shared" si="0"/>
        <v>5.737654320987654</v>
      </c>
      <c r="H28" s="30">
        <f t="shared" si="0"/>
        <v>5.456824512534819</v>
      </c>
      <c r="I28" s="30">
        <f t="shared" si="0"/>
        <v>5.183050847457627</v>
      </c>
      <c r="J28" s="30">
        <f t="shared" si="0"/>
        <v>5.796943231441048</v>
      </c>
      <c r="K28" s="30">
        <f t="shared" si="0"/>
        <v>5.730214036834246</v>
      </c>
      <c r="L28" s="30">
        <f t="shared" si="0"/>
        <v>5.751630112625963</v>
      </c>
      <c r="M28" s="30">
        <f t="shared" si="0"/>
        <v>5.7176470588235295</v>
      </c>
      <c r="N28" s="30">
        <f t="shared" si="0"/>
        <v>5.052083333333333</v>
      </c>
      <c r="O28" s="30">
        <f t="shared" si="0"/>
        <v>6.054545454545455</v>
      </c>
      <c r="P28" s="30">
        <f t="shared" si="0"/>
        <v>5.723643807574207</v>
      </c>
      <c r="Q28" s="30">
        <f t="shared" si="0"/>
        <v>5.39349593495935</v>
      </c>
      <c r="R28" s="30">
        <f t="shared" si="0"/>
        <v>6.24441132637854</v>
      </c>
      <c r="S28" s="30">
        <f t="shared" si="0"/>
        <v>7.52</v>
      </c>
      <c r="T28" s="30">
        <f t="shared" si="0"/>
        <v>3.9583333333333335</v>
      </c>
      <c r="U28" s="30">
        <f t="shared" si="0"/>
        <v>6.4423076923076925</v>
      </c>
      <c r="V28" s="30">
        <f t="shared" si="0"/>
        <v>6.5</v>
      </c>
      <c r="W28" s="30">
        <f t="shared" si="0"/>
        <v>5.170212765957447</v>
      </c>
      <c r="X28" s="30">
        <f t="shared" si="0"/>
        <v>5</v>
      </c>
      <c r="Y28" s="30">
        <f t="shared" si="0"/>
        <v>4.876288659793815</v>
      </c>
      <c r="Z28" s="30">
        <f t="shared" si="0"/>
        <v>5.235915492957746</v>
      </c>
      <c r="AA28" s="30">
        <f t="shared" si="0"/>
        <v>5.730214036834246</v>
      </c>
      <c r="AB28" s="30">
        <f t="shared" si="0"/>
        <v>6.6880733944954125</v>
      </c>
      <c r="AC28" s="30">
        <f t="shared" si="0"/>
        <v>4.8</v>
      </c>
      <c r="AD28" s="30">
        <f t="shared" si="0"/>
        <v>5.903553299492386</v>
      </c>
      <c r="AE28" s="30">
        <f t="shared" si="0"/>
        <v>5.730214036834246</v>
      </c>
      <c r="AF28" s="30">
        <f t="shared" si="0"/>
        <v>6.401639344262295</v>
      </c>
      <c r="AG28" s="30">
        <f t="shared" si="0"/>
        <v>5.280155642023346</v>
      </c>
      <c r="AH28" s="30">
        <f t="shared" si="0"/>
        <v>5.877323420074349</v>
      </c>
      <c r="AI28" s="30">
        <f t="shared" si="0"/>
        <v>5.210762331838565</v>
      </c>
      <c r="AJ28" s="30">
        <f t="shared" si="0"/>
        <v>6.096234309623431</v>
      </c>
      <c r="AK28" s="30">
        <f t="shared" si="0"/>
        <v>5.174603174603175</v>
      </c>
      <c r="AL28" s="30">
        <f t="shared" si="0"/>
        <v>5.439285714285714</v>
      </c>
    </row>
    <row r="30" spans="1:38" ht="12">
      <c r="A30" s="3" t="s">
        <v>125</v>
      </c>
      <c r="B30" s="29">
        <f aca="true" t="shared" si="1" ref="B30:AL30">_xlfn.IFERROR(SUM(B23,B25)/B5,0)</f>
        <v>0.2025883524141364</v>
      </c>
      <c r="C30" s="29">
        <f t="shared" si="1"/>
        <v>0.21100917431192662</v>
      </c>
      <c r="D30" s="29">
        <f t="shared" si="1"/>
        <v>0.193579766536965</v>
      </c>
      <c r="E30" s="29">
        <f t="shared" si="1"/>
        <v>0.2025883524141364</v>
      </c>
      <c r="F30" s="29">
        <f t="shared" si="1"/>
        <v>0.1993006993006993</v>
      </c>
      <c r="G30" s="29">
        <f t="shared" si="1"/>
        <v>0.2191358024691358</v>
      </c>
      <c r="H30" s="29">
        <f t="shared" si="1"/>
        <v>0.1977715877437326</v>
      </c>
      <c r="I30" s="29">
        <f t="shared" si="1"/>
        <v>0.17288135593220338</v>
      </c>
      <c r="J30" s="29">
        <f t="shared" si="1"/>
        <v>0.2183406113537118</v>
      </c>
      <c r="K30" s="29">
        <f t="shared" si="1"/>
        <v>0.2025883524141364</v>
      </c>
      <c r="L30" s="29">
        <f t="shared" si="1"/>
        <v>0.20569057498518079</v>
      </c>
      <c r="M30" s="29">
        <f t="shared" si="1"/>
        <v>0.21176470588235294</v>
      </c>
      <c r="N30" s="29">
        <f t="shared" si="1"/>
        <v>0.125</v>
      </c>
      <c r="O30" s="29">
        <f t="shared" si="1"/>
        <v>0.2</v>
      </c>
      <c r="P30" s="29">
        <f t="shared" si="1"/>
        <v>0.2031729785056295</v>
      </c>
      <c r="Q30" s="29">
        <f t="shared" si="1"/>
        <v>0.15121951219512195</v>
      </c>
      <c r="R30" s="29">
        <f t="shared" si="1"/>
        <v>0.2637853949329359</v>
      </c>
      <c r="S30" s="29">
        <f t="shared" si="1"/>
        <v>0.38</v>
      </c>
      <c r="T30" s="29">
        <f t="shared" si="1"/>
        <v>0.06944444444444445</v>
      </c>
      <c r="U30" s="29">
        <f t="shared" si="1"/>
        <v>0.28846153846153844</v>
      </c>
      <c r="V30" s="29">
        <f t="shared" si="1"/>
        <v>0.3333333333333333</v>
      </c>
      <c r="W30" s="29">
        <f t="shared" si="1"/>
        <v>0.23404255319148937</v>
      </c>
      <c r="X30" s="29">
        <f t="shared" si="1"/>
        <v>0.3333333333333333</v>
      </c>
      <c r="Y30" s="29">
        <f t="shared" si="1"/>
        <v>0.14432989690721648</v>
      </c>
      <c r="Z30" s="29">
        <f t="shared" si="1"/>
        <v>0.13732394366197184</v>
      </c>
      <c r="AA30" s="29">
        <f t="shared" si="1"/>
        <v>0.2025883524141364</v>
      </c>
      <c r="AB30" s="29">
        <f t="shared" si="1"/>
        <v>0.2947247706422018</v>
      </c>
      <c r="AC30" s="29">
        <f t="shared" si="1"/>
        <v>0.11382978723404255</v>
      </c>
      <c r="AD30" s="29">
        <f t="shared" si="1"/>
        <v>0.2131979695431472</v>
      </c>
      <c r="AE30" s="29">
        <f t="shared" si="1"/>
        <v>0.2025883524141364</v>
      </c>
      <c r="AF30" s="29">
        <f t="shared" si="1"/>
        <v>0.23565573770491804</v>
      </c>
      <c r="AG30" s="29">
        <f t="shared" si="1"/>
        <v>0.16342412451361868</v>
      </c>
      <c r="AH30" s="29">
        <f t="shared" si="1"/>
        <v>0.2527881040892193</v>
      </c>
      <c r="AI30" s="29">
        <f t="shared" si="1"/>
        <v>0.14798206278026907</v>
      </c>
      <c r="AJ30" s="29">
        <f t="shared" si="1"/>
        <v>0.2510460251046025</v>
      </c>
      <c r="AK30" s="29">
        <f t="shared" si="1"/>
        <v>0.15873015873015872</v>
      </c>
      <c r="AL30" s="29">
        <f t="shared" si="1"/>
        <v>0.175</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1:K27"/>
  <sheetViews>
    <sheetView showGridLines="0" zoomScalePageLayoutView="0" workbookViewId="0" topLeftCell="A1">
      <selection activeCell="B1" sqref="B1"/>
    </sheetView>
  </sheetViews>
  <sheetFormatPr defaultColWidth="9.00390625" defaultRowHeight="14.25"/>
  <cols>
    <col min="1" max="1" width="2.125" style="13" customWidth="1"/>
    <col min="2" max="2" width="14.50390625" style="13" customWidth="1"/>
    <col min="3" max="3" width="12.875" style="38" customWidth="1"/>
    <col min="4" max="4" width="12.875" style="13" bestFit="1" customWidth="1"/>
    <col min="5" max="5" width="9.00390625" style="13" customWidth="1"/>
    <col min="6" max="6" width="2.875" style="13" customWidth="1"/>
    <col min="7" max="7" width="20.625" style="13" bestFit="1" customWidth="1"/>
    <col min="8" max="8" width="9.00390625" style="13" customWidth="1"/>
    <col min="9" max="9" width="4.25390625" style="13" customWidth="1"/>
    <col min="10" max="10" width="9.00390625" style="13" customWidth="1"/>
    <col min="11" max="11" width="4.50390625" style="13" customWidth="1"/>
    <col min="12" max="16384" width="9.00390625" style="13" customWidth="1"/>
  </cols>
  <sheetData>
    <row r="1" s="9" customFormat="1" ht="15">
      <c r="C1" s="34"/>
    </row>
    <row r="2" s="9" customFormat="1" ht="15">
      <c r="C2" s="34"/>
    </row>
    <row r="3" spans="3:11" s="9" customFormat="1" ht="36">
      <c r="C3" s="35" t="s">
        <v>119</v>
      </c>
      <c r="H3" s="43"/>
      <c r="I3" s="43"/>
      <c r="J3" s="43"/>
      <c r="K3" s="43"/>
    </row>
    <row r="4" spans="3:11" s="9" customFormat="1" ht="28.5">
      <c r="C4" s="36" t="s">
        <v>120</v>
      </c>
      <c r="H4" s="43"/>
      <c r="I4" s="43"/>
      <c r="J4" s="43"/>
      <c r="K4" s="43"/>
    </row>
    <row r="5" s="9" customFormat="1" ht="15">
      <c r="C5" s="34"/>
    </row>
    <row r="7" spans="2:11" ht="15" customHeight="1">
      <c r="B7" s="12"/>
      <c r="C7" s="37"/>
      <c r="D7" s="12"/>
      <c r="E7" s="12"/>
      <c r="F7" s="12"/>
      <c r="G7" s="12"/>
      <c r="H7" s="12"/>
      <c r="I7" s="12"/>
      <c r="J7" s="12"/>
      <c r="K7" s="12"/>
    </row>
    <row r="8" spans="2:11" ht="15.75">
      <c r="B8" s="14" t="s">
        <v>106</v>
      </c>
      <c r="C8" s="37"/>
      <c r="D8" s="12"/>
      <c r="E8" s="12"/>
      <c r="F8" s="12"/>
      <c r="G8" s="12"/>
      <c r="H8" s="12"/>
      <c r="I8" s="12"/>
      <c r="J8" s="12"/>
      <c r="K8" s="12"/>
    </row>
    <row r="10" spans="2:3" ht="15">
      <c r="B10" s="27" t="s">
        <v>41</v>
      </c>
      <c r="C10" s="28" t="s">
        <v>42</v>
      </c>
    </row>
    <row r="11" spans="2:3" ht="15">
      <c r="B11" s="27" t="s">
        <v>47</v>
      </c>
      <c r="C11" s="28" t="s">
        <v>48</v>
      </c>
    </row>
    <row r="12" spans="2:3" ht="15">
      <c r="B12" s="27" t="s">
        <v>102</v>
      </c>
      <c r="C12" s="28" t="s">
        <v>103</v>
      </c>
    </row>
    <row r="13" spans="2:3" ht="15">
      <c r="B13" s="27" t="s">
        <v>126</v>
      </c>
      <c r="C13" s="28" t="s">
        <v>127</v>
      </c>
    </row>
    <row r="14" spans="2:3" ht="15">
      <c r="B14" s="27" t="s">
        <v>50</v>
      </c>
      <c r="C14" s="28" t="s">
        <v>51</v>
      </c>
    </row>
    <row r="15" spans="2:3" ht="15">
      <c r="B15" s="27" t="s">
        <v>63</v>
      </c>
      <c r="C15" s="28" t="s">
        <v>64</v>
      </c>
    </row>
    <row r="16" spans="2:3" ht="15">
      <c r="B16" s="27" t="s">
        <v>66</v>
      </c>
      <c r="C16" s="28" t="s">
        <v>67</v>
      </c>
    </row>
    <row r="17" spans="2:3" ht="15">
      <c r="B17" s="27" t="s">
        <v>69</v>
      </c>
      <c r="C17" s="28" t="s">
        <v>70</v>
      </c>
    </row>
    <row r="18" spans="2:3" ht="15">
      <c r="B18" s="27" t="s">
        <v>72</v>
      </c>
      <c r="C18" s="28" t="s">
        <v>73</v>
      </c>
    </row>
    <row r="19" spans="2:3" ht="15">
      <c r="B19" s="27" t="s">
        <v>75</v>
      </c>
      <c r="C19" s="28" t="s">
        <v>76</v>
      </c>
    </row>
    <row r="20" spans="2:3" ht="15">
      <c r="B20" s="27" t="s">
        <v>78</v>
      </c>
      <c r="C20" s="28" t="s">
        <v>79</v>
      </c>
    </row>
    <row r="21" spans="2:3" ht="15">
      <c r="B21" s="27" t="s">
        <v>81</v>
      </c>
      <c r="C21" s="28" t="s">
        <v>82</v>
      </c>
    </row>
    <row r="22" spans="2:3" ht="15">
      <c r="B22" s="27" t="s">
        <v>84</v>
      </c>
      <c r="C22" s="28" t="s">
        <v>85</v>
      </c>
    </row>
    <row r="23" spans="2:3" ht="15">
      <c r="B23" s="27" t="s">
        <v>87</v>
      </c>
      <c r="C23" s="28" t="s">
        <v>88</v>
      </c>
    </row>
    <row r="24" spans="2:3" ht="15">
      <c r="B24" s="27" t="s">
        <v>90</v>
      </c>
      <c r="C24" s="28" t="s">
        <v>91</v>
      </c>
    </row>
    <row r="25" spans="2:3" ht="15">
      <c r="B25" s="27" t="s">
        <v>93</v>
      </c>
      <c r="C25" s="28" t="s">
        <v>94</v>
      </c>
    </row>
    <row r="26" spans="2:3" ht="15">
      <c r="B26" s="27" t="s">
        <v>96</v>
      </c>
      <c r="C26" s="28" t="s">
        <v>97</v>
      </c>
    </row>
    <row r="27" spans="2:3" ht="15">
      <c r="B27" s="27" t="s">
        <v>99</v>
      </c>
      <c r="C27" s="28" t="s">
        <v>100</v>
      </c>
    </row>
  </sheetData>
  <sheetProtection/>
  <mergeCells count="1">
    <mergeCell ref="H3:K4"/>
  </mergeCells>
  <hyperlinks>
    <hyperlink ref="B10" location="'OP9084 Q1'!A1" display="OP9084 Q1"/>
    <hyperlink ref="B11" location="'OP9084 Q2'!A1" display="OP9084 Q2"/>
    <hyperlink ref="B12" location="'OP8602 Q3'!A1" display="OP8602 Q3"/>
    <hyperlink ref="B13" location="'OP9084 OP9 Summary'!A1" display="OP9084 OP9 Summary"/>
    <hyperlink ref="B14" location="'OP9084 Q4 0'!A1" display="OP9084 Q4 0"/>
    <hyperlink ref="B15" location="'OP9084 Q4 1'!A1" display="OP9084 Q4 1"/>
    <hyperlink ref="B16" location="'OP9084 Q4 2'!A1" display="OP9084 Q4 2"/>
    <hyperlink ref="B17" location="'OP9084 Q4 3'!A1" display="OP9084 Q4 3"/>
    <hyperlink ref="B18" location="'OP9084 Q4 4'!A1" display="OP9084 Q4 4"/>
    <hyperlink ref="B19" location="'OP9084 Q4 5'!A1" display="OP9084 Q4 5"/>
    <hyperlink ref="B20" location="'OP9084 Q4 6'!A1" display="OP9084 Q4 6"/>
    <hyperlink ref="B21" location="'OP9084 Q4 7'!A1" display="OP9084 Q4 7"/>
    <hyperlink ref="B22" location="'OP9084 Q4 8'!A1" display="OP9084 Q4 8"/>
    <hyperlink ref="B23" location="'OP9084 Q4 9'!A1" display="OP9084 Q4 9"/>
    <hyperlink ref="B24" location="'OP9084 Q4 10'!A1" display="OP9084 Q4 10"/>
    <hyperlink ref="B25" location="'OP9084 Q4 11'!A1" display="OP9084 Q4 11"/>
    <hyperlink ref="B26" location="'OP9084 Q4 12'!A1" display="OP9084 Q4 12"/>
    <hyperlink ref="B27" location="'OP9084 Q4 13'!A1" display="OP9084 Q4 13"/>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95</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96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97</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195</v>
      </c>
      <c r="C7" s="2">
        <v>109</v>
      </c>
      <c r="D7" s="2">
        <v>86</v>
      </c>
      <c r="E7" s="2">
        <v>195</v>
      </c>
      <c r="F7" s="2">
        <v>45</v>
      </c>
      <c r="G7" s="2">
        <v>34</v>
      </c>
      <c r="H7" s="2">
        <v>34</v>
      </c>
      <c r="I7" s="2">
        <v>30</v>
      </c>
      <c r="J7" s="2">
        <v>52</v>
      </c>
      <c r="K7" s="2">
        <v>195</v>
      </c>
      <c r="L7" s="2">
        <v>160</v>
      </c>
      <c r="M7" s="2">
        <v>17</v>
      </c>
      <c r="N7" s="2">
        <v>12</v>
      </c>
      <c r="O7" s="2">
        <v>5</v>
      </c>
      <c r="P7" s="2">
        <v>189</v>
      </c>
      <c r="Q7" s="2">
        <v>71</v>
      </c>
      <c r="R7" s="2">
        <v>40</v>
      </c>
      <c r="S7" s="2">
        <v>3</v>
      </c>
      <c r="T7" s="2">
        <v>23</v>
      </c>
      <c r="U7" s="2">
        <v>6</v>
      </c>
      <c r="V7" s="2">
        <v>0</v>
      </c>
      <c r="W7" s="2">
        <v>1</v>
      </c>
      <c r="X7" s="2">
        <v>4</v>
      </c>
      <c r="Y7" s="2">
        <v>9</v>
      </c>
      <c r="Z7" s="2">
        <v>31</v>
      </c>
      <c r="AA7" s="2">
        <v>195</v>
      </c>
      <c r="AB7" s="2">
        <v>47</v>
      </c>
      <c r="AC7" s="2">
        <v>136</v>
      </c>
      <c r="AD7" s="2">
        <v>11</v>
      </c>
      <c r="AE7" s="2">
        <v>195</v>
      </c>
      <c r="AF7" s="2">
        <v>39</v>
      </c>
      <c r="AG7" s="2">
        <v>21</v>
      </c>
      <c r="AH7" s="2">
        <v>26</v>
      </c>
      <c r="AI7" s="2">
        <v>21</v>
      </c>
      <c r="AJ7" s="2">
        <v>22</v>
      </c>
      <c r="AK7" s="2">
        <v>30</v>
      </c>
      <c r="AL7" s="2">
        <v>35</v>
      </c>
    </row>
    <row r="8" spans="1:38" ht="12">
      <c r="A8" s="46"/>
      <c r="B8" s="6">
        <v>0.1</v>
      </c>
      <c r="C8" s="7">
        <v>0.11</v>
      </c>
      <c r="D8" s="7">
        <v>0.08</v>
      </c>
      <c r="E8" s="6">
        <v>0.1</v>
      </c>
      <c r="F8" s="7">
        <v>0.08</v>
      </c>
      <c r="G8" s="7">
        <v>0.1</v>
      </c>
      <c r="H8" s="7">
        <v>0.09</v>
      </c>
      <c r="I8" s="7">
        <v>0.1</v>
      </c>
      <c r="J8" s="7">
        <v>0.11</v>
      </c>
      <c r="K8" s="6">
        <v>0.1</v>
      </c>
      <c r="L8" s="7">
        <v>0.1</v>
      </c>
      <c r="M8" s="7">
        <v>0.1</v>
      </c>
      <c r="N8" s="7">
        <v>0.12</v>
      </c>
      <c r="O8" s="7">
        <v>0.1</v>
      </c>
      <c r="P8" s="6">
        <v>0.1</v>
      </c>
      <c r="Q8" s="7">
        <v>0.12</v>
      </c>
      <c r="R8" s="7">
        <v>0.06</v>
      </c>
      <c r="S8" s="7">
        <v>0.03</v>
      </c>
      <c r="T8" s="7">
        <v>0.32</v>
      </c>
      <c r="U8" s="7">
        <v>0.11</v>
      </c>
      <c r="V8" s="7">
        <v>0</v>
      </c>
      <c r="W8" s="7">
        <v>0.03</v>
      </c>
      <c r="X8" s="7">
        <v>0.47</v>
      </c>
      <c r="Y8" s="7">
        <v>0.1</v>
      </c>
      <c r="Z8" s="7">
        <v>0.11</v>
      </c>
      <c r="AA8" s="6">
        <v>0.1</v>
      </c>
      <c r="AB8" s="7">
        <v>0.05</v>
      </c>
      <c r="AC8" s="7">
        <v>0.14</v>
      </c>
      <c r="AD8" s="7">
        <v>0.06</v>
      </c>
      <c r="AE8" s="6">
        <v>0.1</v>
      </c>
      <c r="AF8" s="7">
        <v>0.08</v>
      </c>
      <c r="AG8" s="7">
        <v>0.08</v>
      </c>
      <c r="AH8" s="7">
        <v>0.1</v>
      </c>
      <c r="AI8" s="7">
        <v>0.1</v>
      </c>
      <c r="AJ8" s="7">
        <v>0.09</v>
      </c>
      <c r="AK8" s="7">
        <v>0.12</v>
      </c>
      <c r="AL8" s="7">
        <v>0.13</v>
      </c>
    </row>
    <row r="9" spans="1:38" ht="12">
      <c r="A9" s="46" t="s">
        <v>53</v>
      </c>
      <c r="B9" s="2">
        <v>104</v>
      </c>
      <c r="C9" s="2">
        <v>52</v>
      </c>
      <c r="D9" s="2">
        <v>52</v>
      </c>
      <c r="E9" s="2">
        <v>104</v>
      </c>
      <c r="F9" s="2">
        <v>31</v>
      </c>
      <c r="G9" s="2">
        <v>19</v>
      </c>
      <c r="H9" s="2">
        <v>16</v>
      </c>
      <c r="I9" s="2">
        <v>22</v>
      </c>
      <c r="J9" s="2">
        <v>16</v>
      </c>
      <c r="K9" s="2">
        <v>104</v>
      </c>
      <c r="L9" s="2">
        <v>88</v>
      </c>
      <c r="M9" s="2">
        <v>7</v>
      </c>
      <c r="N9" s="2">
        <v>5</v>
      </c>
      <c r="O9" s="2">
        <v>4</v>
      </c>
      <c r="P9" s="2">
        <v>100</v>
      </c>
      <c r="Q9" s="2">
        <v>37</v>
      </c>
      <c r="R9" s="2">
        <v>35</v>
      </c>
      <c r="S9" s="2">
        <v>2</v>
      </c>
      <c r="T9" s="2">
        <v>5</v>
      </c>
      <c r="U9" s="2">
        <v>0</v>
      </c>
      <c r="V9" s="2">
        <v>0</v>
      </c>
      <c r="W9" s="2">
        <v>1</v>
      </c>
      <c r="X9" s="2">
        <v>0</v>
      </c>
      <c r="Y9" s="2">
        <v>9</v>
      </c>
      <c r="Z9" s="2">
        <v>11</v>
      </c>
      <c r="AA9" s="2">
        <v>104</v>
      </c>
      <c r="AB9" s="2">
        <v>47</v>
      </c>
      <c r="AC9" s="2">
        <v>51</v>
      </c>
      <c r="AD9" s="2">
        <v>6</v>
      </c>
      <c r="AE9" s="2">
        <v>104</v>
      </c>
      <c r="AF9" s="2">
        <v>32</v>
      </c>
      <c r="AG9" s="2">
        <v>11</v>
      </c>
      <c r="AH9" s="2">
        <v>18</v>
      </c>
      <c r="AI9" s="2">
        <v>8</v>
      </c>
      <c r="AJ9" s="2">
        <v>10</v>
      </c>
      <c r="AK9" s="2">
        <v>15</v>
      </c>
      <c r="AL9" s="2">
        <v>11</v>
      </c>
    </row>
    <row r="10" spans="1:38" ht="12">
      <c r="A10" s="46"/>
      <c r="B10" s="6">
        <v>0.05</v>
      </c>
      <c r="C10" s="7">
        <v>0.05</v>
      </c>
      <c r="D10" s="7">
        <v>0.05</v>
      </c>
      <c r="E10" s="6">
        <v>0.05</v>
      </c>
      <c r="F10" s="7">
        <v>0.05</v>
      </c>
      <c r="G10" s="7">
        <v>0.06</v>
      </c>
      <c r="H10" s="7">
        <v>0.04</v>
      </c>
      <c r="I10" s="7">
        <v>0.07</v>
      </c>
      <c r="J10" s="7">
        <v>0.04</v>
      </c>
      <c r="K10" s="6">
        <v>0.05</v>
      </c>
      <c r="L10" s="7">
        <v>0.05</v>
      </c>
      <c r="M10" s="7">
        <v>0.04</v>
      </c>
      <c r="N10" s="7">
        <v>0.05</v>
      </c>
      <c r="O10" s="7">
        <v>0.07</v>
      </c>
      <c r="P10" s="6">
        <v>0.05</v>
      </c>
      <c r="Q10" s="7">
        <v>0.06</v>
      </c>
      <c r="R10" s="7">
        <v>0.05</v>
      </c>
      <c r="S10" s="7">
        <v>0.02</v>
      </c>
      <c r="T10" s="7">
        <v>0.07</v>
      </c>
      <c r="U10" s="7">
        <v>0</v>
      </c>
      <c r="V10" s="7">
        <v>0</v>
      </c>
      <c r="W10" s="7">
        <v>0.01</v>
      </c>
      <c r="X10" s="7">
        <v>0</v>
      </c>
      <c r="Y10" s="7">
        <v>0.09</v>
      </c>
      <c r="Z10" s="7">
        <v>0.04</v>
      </c>
      <c r="AA10" s="6">
        <v>0.05</v>
      </c>
      <c r="AB10" s="7">
        <v>0.05</v>
      </c>
      <c r="AC10" s="7">
        <v>0.05</v>
      </c>
      <c r="AD10" s="7">
        <v>0.03</v>
      </c>
      <c r="AE10" s="6">
        <v>0.05</v>
      </c>
      <c r="AF10" s="7">
        <v>0.07</v>
      </c>
      <c r="AG10" s="7">
        <v>0.04</v>
      </c>
      <c r="AH10" s="7">
        <v>0.07</v>
      </c>
      <c r="AI10" s="7">
        <v>0.04</v>
      </c>
      <c r="AJ10" s="7">
        <v>0.04</v>
      </c>
      <c r="AK10" s="7">
        <v>0.06</v>
      </c>
      <c r="AL10" s="7">
        <v>0.04</v>
      </c>
    </row>
    <row r="11" spans="1:38" ht="12">
      <c r="A11" s="46" t="s">
        <v>54</v>
      </c>
      <c r="B11" s="2">
        <v>158</v>
      </c>
      <c r="C11" s="2">
        <v>61</v>
      </c>
      <c r="D11" s="2">
        <v>97</v>
      </c>
      <c r="E11" s="2">
        <v>158</v>
      </c>
      <c r="F11" s="2">
        <v>53</v>
      </c>
      <c r="G11" s="2">
        <v>30</v>
      </c>
      <c r="H11" s="2">
        <v>20</v>
      </c>
      <c r="I11" s="2">
        <v>18</v>
      </c>
      <c r="J11" s="2">
        <v>37</v>
      </c>
      <c r="K11" s="2">
        <v>158</v>
      </c>
      <c r="L11" s="2">
        <v>133</v>
      </c>
      <c r="M11" s="2">
        <v>9</v>
      </c>
      <c r="N11" s="2">
        <v>13</v>
      </c>
      <c r="O11" s="2">
        <v>2</v>
      </c>
      <c r="P11" s="2">
        <v>156</v>
      </c>
      <c r="Q11" s="2">
        <v>54</v>
      </c>
      <c r="R11" s="2">
        <v>51</v>
      </c>
      <c r="S11" s="2">
        <v>10</v>
      </c>
      <c r="T11" s="2">
        <v>4</v>
      </c>
      <c r="U11" s="2">
        <v>2</v>
      </c>
      <c r="V11" s="2">
        <v>4</v>
      </c>
      <c r="W11" s="2">
        <v>11</v>
      </c>
      <c r="X11" s="2">
        <v>0</v>
      </c>
      <c r="Y11" s="2">
        <v>5</v>
      </c>
      <c r="Z11" s="2">
        <v>15</v>
      </c>
      <c r="AA11" s="2">
        <v>158</v>
      </c>
      <c r="AB11" s="2">
        <v>55</v>
      </c>
      <c r="AC11" s="2">
        <v>86</v>
      </c>
      <c r="AD11" s="2">
        <v>16</v>
      </c>
      <c r="AE11" s="2">
        <v>158</v>
      </c>
      <c r="AF11" s="2">
        <v>43</v>
      </c>
      <c r="AG11" s="2">
        <v>29</v>
      </c>
      <c r="AH11" s="2">
        <v>16</v>
      </c>
      <c r="AI11" s="2">
        <v>12</v>
      </c>
      <c r="AJ11" s="2">
        <v>13</v>
      </c>
      <c r="AK11" s="2">
        <v>25</v>
      </c>
      <c r="AL11" s="2">
        <v>21</v>
      </c>
    </row>
    <row r="12" spans="1:38" ht="12">
      <c r="A12" s="46"/>
      <c r="B12" s="6">
        <v>0.08</v>
      </c>
      <c r="C12" s="7">
        <v>0.06</v>
      </c>
      <c r="D12" s="7">
        <v>0.09</v>
      </c>
      <c r="E12" s="6">
        <v>0.08</v>
      </c>
      <c r="F12" s="7">
        <v>0.09</v>
      </c>
      <c r="G12" s="7">
        <v>0.09</v>
      </c>
      <c r="H12" s="7">
        <v>0.05</v>
      </c>
      <c r="I12" s="7">
        <v>0.06</v>
      </c>
      <c r="J12" s="7">
        <v>0.08</v>
      </c>
      <c r="K12" s="6">
        <v>0.08</v>
      </c>
      <c r="L12" s="7">
        <v>0.08</v>
      </c>
      <c r="M12" s="7">
        <v>0.06</v>
      </c>
      <c r="N12" s="7">
        <v>0.13</v>
      </c>
      <c r="O12" s="7">
        <v>0.04</v>
      </c>
      <c r="P12" s="6">
        <v>0.08</v>
      </c>
      <c r="Q12" s="7">
        <v>0.09</v>
      </c>
      <c r="R12" s="7">
        <v>0.08</v>
      </c>
      <c r="S12" s="7">
        <v>0.1</v>
      </c>
      <c r="T12" s="7">
        <v>0.06</v>
      </c>
      <c r="U12" s="7">
        <v>0.03</v>
      </c>
      <c r="V12" s="7">
        <v>0.59</v>
      </c>
      <c r="W12" s="7">
        <v>0.23</v>
      </c>
      <c r="X12" s="7">
        <v>0</v>
      </c>
      <c r="Y12" s="7">
        <v>0.06</v>
      </c>
      <c r="Z12" s="7">
        <v>0.05</v>
      </c>
      <c r="AA12" s="6">
        <v>0.08</v>
      </c>
      <c r="AB12" s="7">
        <v>0.06</v>
      </c>
      <c r="AC12" s="7">
        <v>0.09</v>
      </c>
      <c r="AD12" s="7">
        <v>0.08</v>
      </c>
      <c r="AE12" s="6">
        <v>0.08</v>
      </c>
      <c r="AF12" s="7">
        <v>0.09</v>
      </c>
      <c r="AG12" s="7">
        <v>0.11</v>
      </c>
      <c r="AH12" s="7">
        <v>0.06</v>
      </c>
      <c r="AI12" s="7">
        <v>0.05</v>
      </c>
      <c r="AJ12" s="7">
        <v>0.05</v>
      </c>
      <c r="AK12" s="7">
        <v>0.1</v>
      </c>
      <c r="AL12" s="7">
        <v>0.07</v>
      </c>
    </row>
    <row r="13" spans="1:38" ht="12">
      <c r="A13" s="46" t="s">
        <v>55</v>
      </c>
      <c r="B13" s="2">
        <v>132</v>
      </c>
      <c r="C13" s="2">
        <v>64</v>
      </c>
      <c r="D13" s="2">
        <v>68</v>
      </c>
      <c r="E13" s="2">
        <v>132</v>
      </c>
      <c r="F13" s="2">
        <v>43</v>
      </c>
      <c r="G13" s="2">
        <v>23</v>
      </c>
      <c r="H13" s="2">
        <v>21</v>
      </c>
      <c r="I13" s="2">
        <v>19</v>
      </c>
      <c r="J13" s="2">
        <v>25</v>
      </c>
      <c r="K13" s="2">
        <v>132</v>
      </c>
      <c r="L13" s="2">
        <v>112</v>
      </c>
      <c r="M13" s="2">
        <v>14</v>
      </c>
      <c r="N13" s="2">
        <v>5</v>
      </c>
      <c r="O13" s="2">
        <v>1</v>
      </c>
      <c r="P13" s="2">
        <v>131</v>
      </c>
      <c r="Q13" s="2">
        <v>43</v>
      </c>
      <c r="R13" s="2">
        <v>42</v>
      </c>
      <c r="S13" s="2">
        <v>4</v>
      </c>
      <c r="T13" s="2">
        <v>7</v>
      </c>
      <c r="U13" s="2">
        <v>2</v>
      </c>
      <c r="V13" s="2">
        <v>0</v>
      </c>
      <c r="W13" s="2">
        <v>4</v>
      </c>
      <c r="X13" s="2">
        <v>0</v>
      </c>
      <c r="Y13" s="2">
        <v>3</v>
      </c>
      <c r="Z13" s="2">
        <v>24</v>
      </c>
      <c r="AA13" s="2">
        <v>132</v>
      </c>
      <c r="AB13" s="2">
        <v>55</v>
      </c>
      <c r="AC13" s="2">
        <v>66</v>
      </c>
      <c r="AD13" s="2">
        <v>11</v>
      </c>
      <c r="AE13" s="2">
        <v>132</v>
      </c>
      <c r="AF13" s="2">
        <v>34</v>
      </c>
      <c r="AG13" s="2">
        <v>21</v>
      </c>
      <c r="AH13" s="2">
        <v>16</v>
      </c>
      <c r="AI13" s="2">
        <v>14</v>
      </c>
      <c r="AJ13" s="2">
        <v>10</v>
      </c>
      <c r="AK13" s="2">
        <v>16</v>
      </c>
      <c r="AL13" s="2">
        <v>20</v>
      </c>
    </row>
    <row r="14" spans="1:38" ht="12">
      <c r="A14" s="46"/>
      <c r="B14" s="6">
        <v>0.07</v>
      </c>
      <c r="C14" s="7">
        <v>0.07</v>
      </c>
      <c r="D14" s="7">
        <v>0.07</v>
      </c>
      <c r="E14" s="6">
        <v>0.07</v>
      </c>
      <c r="F14" s="7">
        <v>0.08</v>
      </c>
      <c r="G14" s="7">
        <v>0.07</v>
      </c>
      <c r="H14" s="7">
        <v>0.06</v>
      </c>
      <c r="I14" s="7">
        <v>0.06</v>
      </c>
      <c r="J14" s="7">
        <v>0.05</v>
      </c>
      <c r="K14" s="6">
        <v>0.07</v>
      </c>
      <c r="L14" s="7">
        <v>0.07</v>
      </c>
      <c r="M14" s="7">
        <v>0.08</v>
      </c>
      <c r="N14" s="7">
        <v>0.05</v>
      </c>
      <c r="O14" s="7">
        <v>0.01</v>
      </c>
      <c r="P14" s="6">
        <v>0.07</v>
      </c>
      <c r="Q14" s="7">
        <v>0.07</v>
      </c>
      <c r="R14" s="7">
        <v>0.06</v>
      </c>
      <c r="S14" s="7">
        <v>0.04</v>
      </c>
      <c r="T14" s="7">
        <v>0.1</v>
      </c>
      <c r="U14" s="7">
        <v>0.04</v>
      </c>
      <c r="V14" s="7">
        <v>0</v>
      </c>
      <c r="W14" s="7">
        <v>0.09</v>
      </c>
      <c r="X14" s="7">
        <v>0</v>
      </c>
      <c r="Y14" s="7">
        <v>0.04</v>
      </c>
      <c r="Z14" s="7">
        <v>0.09</v>
      </c>
      <c r="AA14" s="6">
        <v>0.07</v>
      </c>
      <c r="AB14" s="7">
        <v>0.06</v>
      </c>
      <c r="AC14" s="7">
        <v>0.07</v>
      </c>
      <c r="AD14" s="7">
        <v>0.06</v>
      </c>
      <c r="AE14" s="6">
        <v>0.07</v>
      </c>
      <c r="AF14" s="7">
        <v>0.07</v>
      </c>
      <c r="AG14" s="7">
        <v>0.08</v>
      </c>
      <c r="AH14" s="7">
        <v>0.06</v>
      </c>
      <c r="AI14" s="7">
        <v>0.06</v>
      </c>
      <c r="AJ14" s="7">
        <v>0.04</v>
      </c>
      <c r="AK14" s="7">
        <v>0.06</v>
      </c>
      <c r="AL14" s="7">
        <v>0.07</v>
      </c>
    </row>
    <row r="15" spans="1:38" ht="12">
      <c r="A15" s="46" t="s">
        <v>56</v>
      </c>
      <c r="B15" s="2">
        <v>499</v>
      </c>
      <c r="C15" s="2">
        <v>218</v>
      </c>
      <c r="D15" s="2">
        <v>281</v>
      </c>
      <c r="E15" s="2">
        <v>499</v>
      </c>
      <c r="F15" s="2">
        <v>151</v>
      </c>
      <c r="G15" s="2">
        <v>89</v>
      </c>
      <c r="H15" s="2">
        <v>88</v>
      </c>
      <c r="I15" s="2">
        <v>75</v>
      </c>
      <c r="J15" s="2">
        <v>96</v>
      </c>
      <c r="K15" s="2">
        <v>499</v>
      </c>
      <c r="L15" s="2">
        <v>408</v>
      </c>
      <c r="M15" s="2">
        <v>45</v>
      </c>
      <c r="N15" s="2">
        <v>27</v>
      </c>
      <c r="O15" s="2">
        <v>19</v>
      </c>
      <c r="P15" s="2">
        <v>480</v>
      </c>
      <c r="Q15" s="2">
        <v>142</v>
      </c>
      <c r="R15" s="2">
        <v>153</v>
      </c>
      <c r="S15" s="2">
        <v>12</v>
      </c>
      <c r="T15" s="2">
        <v>14</v>
      </c>
      <c r="U15" s="2">
        <v>13</v>
      </c>
      <c r="V15" s="2">
        <v>1</v>
      </c>
      <c r="W15" s="2">
        <v>13</v>
      </c>
      <c r="X15" s="2">
        <v>1</v>
      </c>
      <c r="Y15" s="2">
        <v>28</v>
      </c>
      <c r="Z15" s="2">
        <v>104</v>
      </c>
      <c r="AA15" s="2">
        <v>499</v>
      </c>
      <c r="AB15" s="2">
        <v>185</v>
      </c>
      <c r="AC15" s="2">
        <v>242</v>
      </c>
      <c r="AD15" s="2">
        <v>72</v>
      </c>
      <c r="AE15" s="2">
        <v>499</v>
      </c>
      <c r="AF15" s="2">
        <v>124</v>
      </c>
      <c r="AG15" s="2">
        <v>74</v>
      </c>
      <c r="AH15" s="2">
        <v>62</v>
      </c>
      <c r="AI15" s="2">
        <v>59</v>
      </c>
      <c r="AJ15" s="2">
        <v>49</v>
      </c>
      <c r="AK15" s="2">
        <v>53</v>
      </c>
      <c r="AL15" s="2">
        <v>77</v>
      </c>
    </row>
    <row r="16" spans="1:38" ht="12">
      <c r="A16" s="46"/>
      <c r="B16" s="6">
        <v>0.25</v>
      </c>
      <c r="C16" s="7">
        <v>0.22</v>
      </c>
      <c r="D16" s="7">
        <v>0.27</v>
      </c>
      <c r="E16" s="6">
        <v>0.25</v>
      </c>
      <c r="F16" s="7">
        <v>0.26</v>
      </c>
      <c r="G16" s="7">
        <v>0.28</v>
      </c>
      <c r="H16" s="7">
        <v>0.25</v>
      </c>
      <c r="I16" s="7">
        <v>0.25</v>
      </c>
      <c r="J16" s="7">
        <v>0.21</v>
      </c>
      <c r="K16" s="6">
        <v>0.25</v>
      </c>
      <c r="L16" s="7">
        <v>0.24</v>
      </c>
      <c r="M16" s="7">
        <v>0.27</v>
      </c>
      <c r="N16" s="7">
        <v>0.28</v>
      </c>
      <c r="O16" s="7">
        <v>0.34</v>
      </c>
      <c r="P16" s="6">
        <v>0.25</v>
      </c>
      <c r="Q16" s="7">
        <v>0.23</v>
      </c>
      <c r="R16" s="7">
        <v>0.23</v>
      </c>
      <c r="S16" s="7">
        <v>0.12</v>
      </c>
      <c r="T16" s="7">
        <v>0.2</v>
      </c>
      <c r="U16" s="7">
        <v>0.24</v>
      </c>
      <c r="V16" s="7">
        <v>0.15</v>
      </c>
      <c r="W16" s="7">
        <v>0.27</v>
      </c>
      <c r="X16" s="7">
        <v>0.12</v>
      </c>
      <c r="Y16" s="7">
        <v>0.29</v>
      </c>
      <c r="Z16" s="7">
        <v>0.37</v>
      </c>
      <c r="AA16" s="6">
        <v>0.25</v>
      </c>
      <c r="AB16" s="7">
        <v>0.21</v>
      </c>
      <c r="AC16" s="7">
        <v>0.26</v>
      </c>
      <c r="AD16" s="7">
        <v>0.37</v>
      </c>
      <c r="AE16" s="6">
        <v>0.25</v>
      </c>
      <c r="AF16" s="7">
        <v>0.25</v>
      </c>
      <c r="AG16" s="7">
        <v>0.29</v>
      </c>
      <c r="AH16" s="7">
        <v>0.23</v>
      </c>
      <c r="AI16" s="7">
        <v>0.27</v>
      </c>
      <c r="AJ16" s="7">
        <v>0.21</v>
      </c>
      <c r="AK16" s="7">
        <v>0.21</v>
      </c>
      <c r="AL16" s="7">
        <v>0.27</v>
      </c>
    </row>
    <row r="17" spans="1:38" ht="12">
      <c r="A17" s="46" t="s">
        <v>57</v>
      </c>
      <c r="B17" s="2">
        <v>205</v>
      </c>
      <c r="C17" s="2">
        <v>99</v>
      </c>
      <c r="D17" s="2">
        <v>105</v>
      </c>
      <c r="E17" s="2">
        <v>205</v>
      </c>
      <c r="F17" s="2">
        <v>53</v>
      </c>
      <c r="G17" s="2">
        <v>41</v>
      </c>
      <c r="H17" s="2">
        <v>41</v>
      </c>
      <c r="I17" s="2">
        <v>24</v>
      </c>
      <c r="J17" s="2">
        <v>45</v>
      </c>
      <c r="K17" s="2">
        <v>205</v>
      </c>
      <c r="L17" s="2">
        <v>169</v>
      </c>
      <c r="M17" s="2">
        <v>17</v>
      </c>
      <c r="N17" s="2">
        <v>10</v>
      </c>
      <c r="O17" s="2">
        <v>8</v>
      </c>
      <c r="P17" s="2">
        <v>197</v>
      </c>
      <c r="Q17" s="2">
        <v>73</v>
      </c>
      <c r="R17" s="2">
        <v>51</v>
      </c>
      <c r="S17" s="2">
        <v>5</v>
      </c>
      <c r="T17" s="2">
        <v>5</v>
      </c>
      <c r="U17" s="2">
        <v>4</v>
      </c>
      <c r="V17" s="2">
        <v>0</v>
      </c>
      <c r="W17" s="2">
        <v>2</v>
      </c>
      <c r="X17" s="2">
        <v>0</v>
      </c>
      <c r="Y17" s="2">
        <v>19</v>
      </c>
      <c r="Z17" s="2">
        <v>38</v>
      </c>
      <c r="AA17" s="2">
        <v>205</v>
      </c>
      <c r="AB17" s="2">
        <v>78</v>
      </c>
      <c r="AC17" s="2">
        <v>106</v>
      </c>
      <c r="AD17" s="2">
        <v>20</v>
      </c>
      <c r="AE17" s="2">
        <v>205</v>
      </c>
      <c r="AF17" s="2">
        <v>45</v>
      </c>
      <c r="AG17" s="2">
        <v>36</v>
      </c>
      <c r="AH17" s="2">
        <v>21</v>
      </c>
      <c r="AI17" s="2">
        <v>27</v>
      </c>
      <c r="AJ17" s="2">
        <v>30</v>
      </c>
      <c r="AK17" s="2">
        <v>19</v>
      </c>
      <c r="AL17" s="2">
        <v>26</v>
      </c>
    </row>
    <row r="18" spans="1:38" ht="12">
      <c r="A18" s="46"/>
      <c r="B18" s="6">
        <v>0.1</v>
      </c>
      <c r="C18" s="7">
        <v>0.1</v>
      </c>
      <c r="D18" s="7">
        <v>0.1</v>
      </c>
      <c r="E18" s="6">
        <v>0.1</v>
      </c>
      <c r="F18" s="7">
        <v>0.09</v>
      </c>
      <c r="G18" s="7">
        <v>0.13</v>
      </c>
      <c r="H18" s="7">
        <v>0.11</v>
      </c>
      <c r="I18" s="7">
        <v>0.08</v>
      </c>
      <c r="J18" s="7">
        <v>0.1</v>
      </c>
      <c r="K18" s="6">
        <v>0.1</v>
      </c>
      <c r="L18" s="7">
        <v>0.1</v>
      </c>
      <c r="M18" s="7">
        <v>0.1</v>
      </c>
      <c r="N18" s="7">
        <v>0.1</v>
      </c>
      <c r="O18" s="7">
        <v>0.15</v>
      </c>
      <c r="P18" s="6">
        <v>0.1</v>
      </c>
      <c r="Q18" s="7">
        <v>0.12</v>
      </c>
      <c r="R18" s="7">
        <v>0.08</v>
      </c>
      <c r="S18" s="7">
        <v>0.05</v>
      </c>
      <c r="T18" s="7">
        <v>0.07</v>
      </c>
      <c r="U18" s="7">
        <v>0.07</v>
      </c>
      <c r="V18" s="7">
        <v>0</v>
      </c>
      <c r="W18" s="7">
        <v>0.05</v>
      </c>
      <c r="X18" s="7">
        <v>0</v>
      </c>
      <c r="Y18" s="7">
        <v>0.19</v>
      </c>
      <c r="Z18" s="7">
        <v>0.13</v>
      </c>
      <c r="AA18" s="6">
        <v>0.1</v>
      </c>
      <c r="AB18" s="7">
        <v>0.09</v>
      </c>
      <c r="AC18" s="7">
        <v>0.11</v>
      </c>
      <c r="AD18" s="7">
        <v>0.1</v>
      </c>
      <c r="AE18" s="6">
        <v>0.1</v>
      </c>
      <c r="AF18" s="7">
        <v>0.09</v>
      </c>
      <c r="AG18" s="7">
        <v>0.14</v>
      </c>
      <c r="AH18" s="7">
        <v>0.08</v>
      </c>
      <c r="AI18" s="7">
        <v>0.12</v>
      </c>
      <c r="AJ18" s="7">
        <v>0.13</v>
      </c>
      <c r="AK18" s="7">
        <v>0.08</v>
      </c>
      <c r="AL18" s="7">
        <v>0.09</v>
      </c>
    </row>
    <row r="19" spans="1:38" ht="12">
      <c r="A19" s="46" t="s">
        <v>58</v>
      </c>
      <c r="B19" s="2">
        <v>215</v>
      </c>
      <c r="C19" s="2">
        <v>111</v>
      </c>
      <c r="D19" s="2">
        <v>103</v>
      </c>
      <c r="E19" s="2">
        <v>215</v>
      </c>
      <c r="F19" s="2">
        <v>56</v>
      </c>
      <c r="G19" s="2">
        <v>35</v>
      </c>
      <c r="H19" s="2">
        <v>47</v>
      </c>
      <c r="I19" s="2">
        <v>37</v>
      </c>
      <c r="J19" s="2">
        <v>41</v>
      </c>
      <c r="K19" s="2">
        <v>215</v>
      </c>
      <c r="L19" s="2">
        <v>183</v>
      </c>
      <c r="M19" s="2">
        <v>19</v>
      </c>
      <c r="N19" s="2">
        <v>10</v>
      </c>
      <c r="O19" s="2">
        <v>3</v>
      </c>
      <c r="P19" s="2">
        <v>212</v>
      </c>
      <c r="Q19" s="2">
        <v>75</v>
      </c>
      <c r="R19" s="2">
        <v>80</v>
      </c>
      <c r="S19" s="2">
        <v>12</v>
      </c>
      <c r="T19" s="2">
        <v>6</v>
      </c>
      <c r="U19" s="2">
        <v>6</v>
      </c>
      <c r="V19" s="2">
        <v>0</v>
      </c>
      <c r="W19" s="2">
        <v>2</v>
      </c>
      <c r="X19" s="2">
        <v>0</v>
      </c>
      <c r="Y19" s="2">
        <v>8</v>
      </c>
      <c r="Z19" s="2">
        <v>22</v>
      </c>
      <c r="AA19" s="2">
        <v>215</v>
      </c>
      <c r="AB19" s="2">
        <v>104</v>
      </c>
      <c r="AC19" s="2">
        <v>89</v>
      </c>
      <c r="AD19" s="2">
        <v>21</v>
      </c>
      <c r="AE19" s="2">
        <v>215</v>
      </c>
      <c r="AF19" s="2">
        <v>53</v>
      </c>
      <c r="AG19" s="2">
        <v>19</v>
      </c>
      <c r="AH19" s="2">
        <v>34</v>
      </c>
      <c r="AI19" s="2">
        <v>34</v>
      </c>
      <c r="AJ19" s="2">
        <v>23</v>
      </c>
      <c r="AK19" s="2">
        <v>23</v>
      </c>
      <c r="AL19" s="2">
        <v>30</v>
      </c>
    </row>
    <row r="20" spans="1:38" ht="12">
      <c r="A20" s="46"/>
      <c r="B20" s="6">
        <v>0.11</v>
      </c>
      <c r="C20" s="7">
        <v>0.11</v>
      </c>
      <c r="D20" s="7">
        <v>0.1</v>
      </c>
      <c r="E20" s="6">
        <v>0.11</v>
      </c>
      <c r="F20" s="7">
        <v>0.1</v>
      </c>
      <c r="G20" s="7">
        <v>0.11</v>
      </c>
      <c r="H20" s="7">
        <v>0.13</v>
      </c>
      <c r="I20" s="7">
        <v>0.12</v>
      </c>
      <c r="J20" s="7">
        <v>0.09</v>
      </c>
      <c r="K20" s="6">
        <v>0.11</v>
      </c>
      <c r="L20" s="7">
        <v>0.11</v>
      </c>
      <c r="M20" s="7">
        <v>0.11</v>
      </c>
      <c r="N20" s="7">
        <v>0.1</v>
      </c>
      <c r="O20" s="7">
        <v>0.06</v>
      </c>
      <c r="P20" s="6">
        <v>0.11</v>
      </c>
      <c r="Q20" s="7">
        <v>0.12</v>
      </c>
      <c r="R20" s="7">
        <v>0.12</v>
      </c>
      <c r="S20" s="7">
        <v>0.12</v>
      </c>
      <c r="T20" s="7">
        <v>0.08</v>
      </c>
      <c r="U20" s="7">
        <v>0.12</v>
      </c>
      <c r="V20" s="7">
        <v>0</v>
      </c>
      <c r="W20" s="7">
        <v>0.04</v>
      </c>
      <c r="X20" s="7">
        <v>0</v>
      </c>
      <c r="Y20" s="7">
        <v>0.08</v>
      </c>
      <c r="Z20" s="7">
        <v>0.08</v>
      </c>
      <c r="AA20" s="6">
        <v>0.11</v>
      </c>
      <c r="AB20" s="7">
        <v>0.12</v>
      </c>
      <c r="AC20" s="7">
        <v>0.1</v>
      </c>
      <c r="AD20" s="7">
        <v>0.11</v>
      </c>
      <c r="AE20" s="6">
        <v>0.11</v>
      </c>
      <c r="AF20" s="7">
        <v>0.11</v>
      </c>
      <c r="AG20" s="7">
        <v>0.07</v>
      </c>
      <c r="AH20" s="7">
        <v>0.13</v>
      </c>
      <c r="AI20" s="7">
        <v>0.15</v>
      </c>
      <c r="AJ20" s="7">
        <v>0.09</v>
      </c>
      <c r="AK20" s="7">
        <v>0.09</v>
      </c>
      <c r="AL20" s="7">
        <v>0.11</v>
      </c>
    </row>
    <row r="21" spans="1:38" ht="12">
      <c r="A21" s="46" t="s">
        <v>59</v>
      </c>
      <c r="B21" s="2">
        <v>208</v>
      </c>
      <c r="C21" s="2">
        <v>97</v>
      </c>
      <c r="D21" s="2">
        <v>112</v>
      </c>
      <c r="E21" s="2">
        <v>208</v>
      </c>
      <c r="F21" s="2">
        <v>64</v>
      </c>
      <c r="G21" s="2">
        <v>19</v>
      </c>
      <c r="H21" s="2">
        <v>31</v>
      </c>
      <c r="I21" s="2">
        <v>24</v>
      </c>
      <c r="J21" s="2">
        <v>71</v>
      </c>
      <c r="K21" s="2">
        <v>208</v>
      </c>
      <c r="L21" s="2">
        <v>175</v>
      </c>
      <c r="M21" s="2">
        <v>22</v>
      </c>
      <c r="N21" s="2">
        <v>8</v>
      </c>
      <c r="O21" s="2">
        <v>3</v>
      </c>
      <c r="P21" s="2">
        <v>205</v>
      </c>
      <c r="Q21" s="2">
        <v>57</v>
      </c>
      <c r="R21" s="2">
        <v>80</v>
      </c>
      <c r="S21" s="2">
        <v>20</v>
      </c>
      <c r="T21" s="2">
        <v>7</v>
      </c>
      <c r="U21" s="2">
        <v>8</v>
      </c>
      <c r="V21" s="2">
        <v>0</v>
      </c>
      <c r="W21" s="2">
        <v>4</v>
      </c>
      <c r="X21" s="2">
        <v>0</v>
      </c>
      <c r="Y21" s="2">
        <v>4</v>
      </c>
      <c r="Z21" s="2">
        <v>26</v>
      </c>
      <c r="AA21" s="2">
        <v>208</v>
      </c>
      <c r="AB21" s="2">
        <v>107</v>
      </c>
      <c r="AC21" s="2">
        <v>84</v>
      </c>
      <c r="AD21" s="2">
        <v>17</v>
      </c>
      <c r="AE21" s="2">
        <v>208</v>
      </c>
      <c r="AF21" s="2">
        <v>49</v>
      </c>
      <c r="AG21" s="2">
        <v>17</v>
      </c>
      <c r="AH21" s="2">
        <v>29</v>
      </c>
      <c r="AI21" s="2">
        <v>18</v>
      </c>
      <c r="AJ21" s="2">
        <v>36</v>
      </c>
      <c r="AK21" s="2">
        <v>32</v>
      </c>
      <c r="AL21" s="2">
        <v>27</v>
      </c>
    </row>
    <row r="22" spans="1:38" ht="12">
      <c r="A22" s="46"/>
      <c r="B22" s="6">
        <v>0.1</v>
      </c>
      <c r="C22" s="7">
        <v>0.1</v>
      </c>
      <c r="D22" s="7">
        <v>0.11</v>
      </c>
      <c r="E22" s="6">
        <v>0.1</v>
      </c>
      <c r="F22" s="7">
        <v>0.11</v>
      </c>
      <c r="G22" s="7">
        <v>0.06</v>
      </c>
      <c r="H22" s="7">
        <v>0.09</v>
      </c>
      <c r="I22" s="7">
        <v>0.08</v>
      </c>
      <c r="J22" s="7">
        <v>0.16</v>
      </c>
      <c r="K22" s="6">
        <v>0.1</v>
      </c>
      <c r="L22" s="7">
        <v>0.1</v>
      </c>
      <c r="M22" s="7">
        <v>0.13</v>
      </c>
      <c r="N22" s="7">
        <v>0.08</v>
      </c>
      <c r="O22" s="7">
        <v>0.06</v>
      </c>
      <c r="P22" s="6">
        <v>0.1</v>
      </c>
      <c r="Q22" s="7">
        <v>0.09</v>
      </c>
      <c r="R22" s="7">
        <v>0.12</v>
      </c>
      <c r="S22" s="7">
        <v>0.2</v>
      </c>
      <c r="T22" s="7">
        <v>0.09</v>
      </c>
      <c r="U22" s="7">
        <v>0.16</v>
      </c>
      <c r="V22" s="7">
        <v>0</v>
      </c>
      <c r="W22" s="7">
        <v>0.09</v>
      </c>
      <c r="X22" s="7">
        <v>0</v>
      </c>
      <c r="Y22" s="7">
        <v>0.04</v>
      </c>
      <c r="Z22" s="7">
        <v>0.09</v>
      </c>
      <c r="AA22" s="6">
        <v>0.1</v>
      </c>
      <c r="AB22" s="7">
        <v>0.12</v>
      </c>
      <c r="AC22" s="7">
        <v>0.09</v>
      </c>
      <c r="AD22" s="7">
        <v>0.09</v>
      </c>
      <c r="AE22" s="6">
        <v>0.1</v>
      </c>
      <c r="AF22" s="7">
        <v>0.1</v>
      </c>
      <c r="AG22" s="7">
        <v>0.07</v>
      </c>
      <c r="AH22" s="7">
        <v>0.11</v>
      </c>
      <c r="AI22" s="7">
        <v>0.08</v>
      </c>
      <c r="AJ22" s="7">
        <v>0.15</v>
      </c>
      <c r="AK22" s="7">
        <v>0.13</v>
      </c>
      <c r="AL22" s="7">
        <v>0.1</v>
      </c>
    </row>
    <row r="23" spans="1:38" ht="12">
      <c r="A23" s="46" t="s">
        <v>60</v>
      </c>
      <c r="B23" s="2">
        <v>116</v>
      </c>
      <c r="C23" s="2">
        <v>60</v>
      </c>
      <c r="D23" s="2">
        <v>56</v>
      </c>
      <c r="E23" s="2">
        <v>116</v>
      </c>
      <c r="F23" s="2">
        <v>35</v>
      </c>
      <c r="G23" s="2">
        <v>14</v>
      </c>
      <c r="H23" s="2">
        <v>21</v>
      </c>
      <c r="I23" s="2">
        <v>13</v>
      </c>
      <c r="J23" s="2">
        <v>32</v>
      </c>
      <c r="K23" s="2">
        <v>116</v>
      </c>
      <c r="L23" s="2">
        <v>103</v>
      </c>
      <c r="M23" s="2">
        <v>6</v>
      </c>
      <c r="N23" s="2">
        <v>4</v>
      </c>
      <c r="O23" s="2">
        <v>3</v>
      </c>
      <c r="P23" s="2">
        <v>113</v>
      </c>
      <c r="Q23" s="2">
        <v>28</v>
      </c>
      <c r="R23" s="2">
        <v>53</v>
      </c>
      <c r="S23" s="2">
        <v>14</v>
      </c>
      <c r="T23" s="2">
        <v>1</v>
      </c>
      <c r="U23" s="2">
        <v>3</v>
      </c>
      <c r="V23" s="2">
        <v>2</v>
      </c>
      <c r="W23" s="2">
        <v>3</v>
      </c>
      <c r="X23" s="2">
        <v>2</v>
      </c>
      <c r="Y23" s="2">
        <v>4</v>
      </c>
      <c r="Z23" s="2">
        <v>3</v>
      </c>
      <c r="AA23" s="2">
        <v>116</v>
      </c>
      <c r="AB23" s="2">
        <v>80</v>
      </c>
      <c r="AC23" s="2">
        <v>30</v>
      </c>
      <c r="AD23" s="2">
        <v>6</v>
      </c>
      <c r="AE23" s="2">
        <v>116</v>
      </c>
      <c r="AF23" s="2">
        <v>30</v>
      </c>
      <c r="AG23" s="2">
        <v>14</v>
      </c>
      <c r="AH23" s="2">
        <v>13</v>
      </c>
      <c r="AI23" s="2">
        <v>12</v>
      </c>
      <c r="AJ23" s="2">
        <v>20</v>
      </c>
      <c r="AK23" s="2">
        <v>17</v>
      </c>
      <c r="AL23" s="2">
        <v>8</v>
      </c>
    </row>
    <row r="24" spans="1:38" ht="12">
      <c r="A24" s="46"/>
      <c r="B24" s="6">
        <v>0.06</v>
      </c>
      <c r="C24" s="7">
        <v>0.06</v>
      </c>
      <c r="D24" s="7">
        <v>0.05</v>
      </c>
      <c r="E24" s="6">
        <v>0.06</v>
      </c>
      <c r="F24" s="7">
        <v>0.06</v>
      </c>
      <c r="G24" s="7">
        <v>0.04</v>
      </c>
      <c r="H24" s="7">
        <v>0.06</v>
      </c>
      <c r="I24" s="7">
        <v>0.04</v>
      </c>
      <c r="J24" s="7">
        <v>0.07</v>
      </c>
      <c r="K24" s="6">
        <v>0.06</v>
      </c>
      <c r="L24" s="7">
        <v>0.06</v>
      </c>
      <c r="M24" s="7">
        <v>0.04</v>
      </c>
      <c r="N24" s="7">
        <v>0.04</v>
      </c>
      <c r="O24" s="7">
        <v>0.05</v>
      </c>
      <c r="P24" s="6">
        <v>0.06</v>
      </c>
      <c r="Q24" s="7">
        <v>0.05</v>
      </c>
      <c r="R24" s="7">
        <v>0.08</v>
      </c>
      <c r="S24" s="7">
        <v>0.14</v>
      </c>
      <c r="T24" s="7">
        <v>0.01</v>
      </c>
      <c r="U24" s="7">
        <v>0.07</v>
      </c>
      <c r="V24" s="7">
        <v>0.26</v>
      </c>
      <c r="W24" s="7">
        <v>0.06</v>
      </c>
      <c r="X24" s="7">
        <v>0.24</v>
      </c>
      <c r="Y24" s="7">
        <v>0.04</v>
      </c>
      <c r="Z24" s="7">
        <v>0.01</v>
      </c>
      <c r="AA24" s="6">
        <v>0.06</v>
      </c>
      <c r="AB24" s="7">
        <v>0.09</v>
      </c>
      <c r="AC24" s="7">
        <v>0.03</v>
      </c>
      <c r="AD24" s="7">
        <v>0.03</v>
      </c>
      <c r="AE24" s="6">
        <v>0.06</v>
      </c>
      <c r="AF24" s="7">
        <v>0.06</v>
      </c>
      <c r="AG24" s="7">
        <v>0.06</v>
      </c>
      <c r="AH24" s="7">
        <v>0.05</v>
      </c>
      <c r="AI24" s="7">
        <v>0.06</v>
      </c>
      <c r="AJ24" s="7">
        <v>0.08</v>
      </c>
      <c r="AK24" s="7">
        <v>0.07</v>
      </c>
      <c r="AL24" s="7">
        <v>0.03</v>
      </c>
    </row>
    <row r="25" spans="1:38" ht="12">
      <c r="A25" s="46" t="s">
        <v>61</v>
      </c>
      <c r="B25" s="2">
        <v>179</v>
      </c>
      <c r="C25" s="2">
        <v>111</v>
      </c>
      <c r="D25" s="2">
        <v>68</v>
      </c>
      <c r="E25" s="2">
        <v>179</v>
      </c>
      <c r="F25" s="2">
        <v>42</v>
      </c>
      <c r="G25" s="2">
        <v>21</v>
      </c>
      <c r="H25" s="2">
        <v>40</v>
      </c>
      <c r="I25" s="2">
        <v>34</v>
      </c>
      <c r="J25" s="2">
        <v>42</v>
      </c>
      <c r="K25" s="2">
        <v>179</v>
      </c>
      <c r="L25" s="2">
        <v>155</v>
      </c>
      <c r="M25" s="2">
        <v>13</v>
      </c>
      <c r="N25" s="2">
        <v>4</v>
      </c>
      <c r="O25" s="2">
        <v>7</v>
      </c>
      <c r="P25" s="2">
        <v>172</v>
      </c>
      <c r="Q25" s="2">
        <v>35</v>
      </c>
      <c r="R25" s="2">
        <v>85</v>
      </c>
      <c r="S25" s="2">
        <v>18</v>
      </c>
      <c r="T25" s="2">
        <v>0</v>
      </c>
      <c r="U25" s="2">
        <v>7</v>
      </c>
      <c r="V25" s="2">
        <v>0</v>
      </c>
      <c r="W25" s="2">
        <v>5</v>
      </c>
      <c r="X25" s="2">
        <v>2</v>
      </c>
      <c r="Y25" s="2">
        <v>9</v>
      </c>
      <c r="Z25" s="2">
        <v>11</v>
      </c>
      <c r="AA25" s="2">
        <v>179</v>
      </c>
      <c r="AB25" s="2">
        <v>113</v>
      </c>
      <c r="AC25" s="2">
        <v>51</v>
      </c>
      <c r="AD25" s="2">
        <v>14</v>
      </c>
      <c r="AE25" s="2">
        <v>179</v>
      </c>
      <c r="AF25" s="2">
        <v>39</v>
      </c>
      <c r="AG25" s="2">
        <v>14</v>
      </c>
      <c r="AH25" s="2">
        <v>35</v>
      </c>
      <c r="AI25" s="2">
        <v>18</v>
      </c>
      <c r="AJ25" s="2">
        <v>26</v>
      </c>
      <c r="AK25" s="2">
        <v>21</v>
      </c>
      <c r="AL25" s="2">
        <v>26</v>
      </c>
    </row>
    <row r="26" spans="1:38" ht="12">
      <c r="A26" s="46"/>
      <c r="B26" s="6">
        <v>0.09</v>
      </c>
      <c r="C26" s="7">
        <v>0.11</v>
      </c>
      <c r="D26" s="7">
        <v>0.07</v>
      </c>
      <c r="E26" s="6">
        <v>0.09</v>
      </c>
      <c r="F26" s="7">
        <v>0.07</v>
      </c>
      <c r="G26" s="7">
        <v>0.06</v>
      </c>
      <c r="H26" s="7">
        <v>0.11</v>
      </c>
      <c r="I26" s="7">
        <v>0.11</v>
      </c>
      <c r="J26" s="7">
        <v>0.09</v>
      </c>
      <c r="K26" s="6">
        <v>0.09</v>
      </c>
      <c r="L26" s="7">
        <v>0.09</v>
      </c>
      <c r="M26" s="7">
        <v>0.08</v>
      </c>
      <c r="N26" s="7">
        <v>0.04</v>
      </c>
      <c r="O26" s="7">
        <v>0.12</v>
      </c>
      <c r="P26" s="6">
        <v>0.09</v>
      </c>
      <c r="Q26" s="7">
        <v>0.06</v>
      </c>
      <c r="R26" s="7">
        <v>0.13</v>
      </c>
      <c r="S26" s="7">
        <v>0.18</v>
      </c>
      <c r="T26" s="7">
        <v>0</v>
      </c>
      <c r="U26" s="7">
        <v>0.14</v>
      </c>
      <c r="V26" s="7">
        <v>0</v>
      </c>
      <c r="W26" s="7">
        <v>0.11</v>
      </c>
      <c r="X26" s="7">
        <v>0.16</v>
      </c>
      <c r="Y26" s="7">
        <v>0.09</v>
      </c>
      <c r="Z26" s="7">
        <v>0.04</v>
      </c>
      <c r="AA26" s="6">
        <v>0.09</v>
      </c>
      <c r="AB26" s="7">
        <v>0.13</v>
      </c>
      <c r="AC26" s="7">
        <v>0.05</v>
      </c>
      <c r="AD26" s="7">
        <v>0.07</v>
      </c>
      <c r="AE26" s="6">
        <v>0.09</v>
      </c>
      <c r="AF26" s="7">
        <v>0.08</v>
      </c>
      <c r="AG26" s="7">
        <v>0.05</v>
      </c>
      <c r="AH26" s="7">
        <v>0.13</v>
      </c>
      <c r="AI26" s="7">
        <v>0.08</v>
      </c>
      <c r="AJ26" s="7">
        <v>0.11</v>
      </c>
      <c r="AK26" s="7">
        <v>0.08</v>
      </c>
      <c r="AL26" s="7">
        <v>0.09</v>
      </c>
    </row>
    <row r="28" spans="1:38" ht="12">
      <c r="A28" s="3" t="s">
        <v>104</v>
      </c>
      <c r="B28" s="30">
        <f aca="true" t="shared" si="0" ref="B28:AL28">((B7*1)+(B9*2)+(B11*3)+(B13*4)+(B15*5)+(B17*6)+(B19*7)+(B21*8)+(B23*9)+(B25*10))/(B5)</f>
        <v>5.5415629666500745</v>
      </c>
      <c r="C28" s="30">
        <f t="shared" si="0"/>
        <v>5.646279306829766</v>
      </c>
      <c r="D28" s="30">
        <f t="shared" si="0"/>
        <v>5.436770428015564</v>
      </c>
      <c r="E28" s="30">
        <f t="shared" si="0"/>
        <v>5.5415629666500745</v>
      </c>
      <c r="F28" s="30">
        <f t="shared" si="0"/>
        <v>5.506993006993007</v>
      </c>
      <c r="G28" s="30">
        <f t="shared" si="0"/>
        <v>5.179012345679013</v>
      </c>
      <c r="H28" s="30">
        <f t="shared" si="0"/>
        <v>5.743732590529248</v>
      </c>
      <c r="I28" s="30">
        <f t="shared" si="0"/>
        <v>5.5288135593220336</v>
      </c>
      <c r="J28" s="30">
        <f t="shared" si="0"/>
        <v>5.6943231441048034</v>
      </c>
      <c r="K28" s="30">
        <f t="shared" si="0"/>
        <v>5.5415629666500745</v>
      </c>
      <c r="L28" s="30">
        <f t="shared" si="0"/>
        <v>5.569057498518079</v>
      </c>
      <c r="M28" s="30">
        <f t="shared" si="0"/>
        <v>5.4941176470588236</v>
      </c>
      <c r="N28" s="30">
        <f t="shared" si="0"/>
        <v>5.0625</v>
      </c>
      <c r="O28" s="30">
        <f t="shared" si="0"/>
        <v>5.6</v>
      </c>
      <c r="P28" s="30">
        <f t="shared" si="0"/>
        <v>5.539406345957011</v>
      </c>
      <c r="Q28" s="30">
        <f t="shared" si="0"/>
        <v>5.219512195121951</v>
      </c>
      <c r="R28" s="30">
        <f t="shared" si="0"/>
        <v>6.004470938897168</v>
      </c>
      <c r="S28" s="30">
        <f t="shared" si="0"/>
        <v>6.93</v>
      </c>
      <c r="T28" s="30">
        <f t="shared" si="0"/>
        <v>3.888888888888889</v>
      </c>
      <c r="U28" s="30">
        <f t="shared" si="0"/>
        <v>6</v>
      </c>
      <c r="V28" s="30">
        <f t="shared" si="0"/>
        <v>5.833333333333333</v>
      </c>
      <c r="W28" s="30">
        <f t="shared" si="0"/>
        <v>5.361702127659575</v>
      </c>
      <c r="X28" s="30">
        <f t="shared" si="0"/>
        <v>5.222222222222222</v>
      </c>
      <c r="Y28" s="30">
        <f t="shared" si="0"/>
        <v>5.381443298969073</v>
      </c>
      <c r="Z28" s="30">
        <f t="shared" si="0"/>
        <v>5.073943661971831</v>
      </c>
      <c r="AA28" s="30">
        <f t="shared" si="0"/>
        <v>5.5415629666500745</v>
      </c>
      <c r="AB28" s="30">
        <f t="shared" si="0"/>
        <v>6.138761467889908</v>
      </c>
      <c r="AC28" s="30">
        <f t="shared" si="0"/>
        <v>4.979787234042553</v>
      </c>
      <c r="AD28" s="30">
        <f t="shared" si="0"/>
        <v>5.441624365482234</v>
      </c>
      <c r="AE28" s="30">
        <f t="shared" si="0"/>
        <v>5.5415629666500745</v>
      </c>
      <c r="AF28" s="30">
        <f t="shared" si="0"/>
        <v>5.493852459016393</v>
      </c>
      <c r="AG28" s="30">
        <f t="shared" si="0"/>
        <v>5.19455252918288</v>
      </c>
      <c r="AH28" s="30">
        <f t="shared" si="0"/>
        <v>5.75092936802974</v>
      </c>
      <c r="AI28" s="30">
        <f t="shared" si="0"/>
        <v>5.632286995515695</v>
      </c>
      <c r="AJ28" s="30">
        <f t="shared" si="0"/>
        <v>6.00418410041841</v>
      </c>
      <c r="AK28" s="30">
        <f t="shared" si="0"/>
        <v>5.388888888888889</v>
      </c>
      <c r="AL28" s="30">
        <f t="shared" si="0"/>
        <v>5.353571428571429</v>
      </c>
    </row>
    <row r="30" spans="1:38" ht="12">
      <c r="A30" s="3" t="s">
        <v>125</v>
      </c>
      <c r="B30" s="29">
        <f aca="true" t="shared" si="1" ref="B30:AL30">_xlfn.IFERROR(SUM(B23,B25)/B5,0)</f>
        <v>0.14683922349427575</v>
      </c>
      <c r="C30" s="29">
        <f t="shared" si="1"/>
        <v>0.1743119266055046</v>
      </c>
      <c r="D30" s="29">
        <f t="shared" si="1"/>
        <v>0.12062256809338522</v>
      </c>
      <c r="E30" s="29">
        <f t="shared" si="1"/>
        <v>0.14683922349427575</v>
      </c>
      <c r="F30" s="29">
        <f t="shared" si="1"/>
        <v>0.1346153846153846</v>
      </c>
      <c r="G30" s="29">
        <f t="shared" si="1"/>
        <v>0.10802469135802469</v>
      </c>
      <c r="H30" s="29">
        <f t="shared" si="1"/>
        <v>0.16991643454038996</v>
      </c>
      <c r="I30" s="29">
        <f t="shared" si="1"/>
        <v>0.15932203389830507</v>
      </c>
      <c r="J30" s="29">
        <f t="shared" si="1"/>
        <v>0.1615720524017467</v>
      </c>
      <c r="K30" s="29">
        <f t="shared" si="1"/>
        <v>0.14683922349427575</v>
      </c>
      <c r="L30" s="29">
        <f t="shared" si="1"/>
        <v>0.15293420272673386</v>
      </c>
      <c r="M30" s="29">
        <f t="shared" si="1"/>
        <v>0.11176470588235295</v>
      </c>
      <c r="N30" s="29">
        <f t="shared" si="1"/>
        <v>0.08333333333333333</v>
      </c>
      <c r="O30" s="29">
        <f t="shared" si="1"/>
        <v>0.18181818181818182</v>
      </c>
      <c r="P30" s="29">
        <f t="shared" si="1"/>
        <v>0.1458546571136131</v>
      </c>
      <c r="Q30" s="29">
        <f t="shared" si="1"/>
        <v>0.1024390243902439</v>
      </c>
      <c r="R30" s="29">
        <f t="shared" si="1"/>
        <v>0.20566318926974664</v>
      </c>
      <c r="S30" s="29">
        <f t="shared" si="1"/>
        <v>0.32</v>
      </c>
      <c r="T30" s="29">
        <f t="shared" si="1"/>
        <v>0.013888888888888888</v>
      </c>
      <c r="U30" s="29">
        <f t="shared" si="1"/>
        <v>0.19230769230769232</v>
      </c>
      <c r="V30" s="29">
        <f t="shared" si="1"/>
        <v>0.3333333333333333</v>
      </c>
      <c r="W30" s="29">
        <f t="shared" si="1"/>
        <v>0.1702127659574468</v>
      </c>
      <c r="X30" s="29">
        <f t="shared" si="1"/>
        <v>0.4444444444444444</v>
      </c>
      <c r="Y30" s="29">
        <f t="shared" si="1"/>
        <v>0.13402061855670103</v>
      </c>
      <c r="Z30" s="29">
        <f t="shared" si="1"/>
        <v>0.04929577464788732</v>
      </c>
      <c r="AA30" s="29">
        <f t="shared" si="1"/>
        <v>0.14683922349427575</v>
      </c>
      <c r="AB30" s="29">
        <f t="shared" si="1"/>
        <v>0.2213302752293578</v>
      </c>
      <c r="AC30" s="29">
        <f t="shared" si="1"/>
        <v>0.08617021276595745</v>
      </c>
      <c r="AD30" s="29">
        <f t="shared" si="1"/>
        <v>0.10152284263959391</v>
      </c>
      <c r="AE30" s="29">
        <f t="shared" si="1"/>
        <v>0.14683922349427575</v>
      </c>
      <c r="AF30" s="29">
        <f t="shared" si="1"/>
        <v>0.1413934426229508</v>
      </c>
      <c r="AG30" s="29">
        <f t="shared" si="1"/>
        <v>0.10894941634241245</v>
      </c>
      <c r="AH30" s="29">
        <f t="shared" si="1"/>
        <v>0.17843866171003717</v>
      </c>
      <c r="AI30" s="29">
        <f t="shared" si="1"/>
        <v>0.13452914798206278</v>
      </c>
      <c r="AJ30" s="29">
        <f t="shared" si="1"/>
        <v>0.19246861924686193</v>
      </c>
      <c r="AK30" s="29">
        <f t="shared" si="1"/>
        <v>0.15079365079365079</v>
      </c>
      <c r="AL30" s="29">
        <f t="shared" si="1"/>
        <v>0.12142857142857143</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1.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27" sqref="A27"/>
      <selection pane="topRight" activeCell="A27" sqref="A27"/>
      <selection pane="bottomLeft" activeCell="A27" sqref="A2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98</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99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100</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303</v>
      </c>
      <c r="C7" s="2">
        <v>161</v>
      </c>
      <c r="D7" s="2">
        <v>141</v>
      </c>
      <c r="E7" s="2">
        <v>303</v>
      </c>
      <c r="F7" s="2">
        <v>76</v>
      </c>
      <c r="G7" s="2">
        <v>56</v>
      </c>
      <c r="H7" s="2">
        <v>59</v>
      </c>
      <c r="I7" s="2">
        <v>48</v>
      </c>
      <c r="J7" s="2">
        <v>64</v>
      </c>
      <c r="K7" s="2">
        <v>303</v>
      </c>
      <c r="L7" s="2">
        <v>250</v>
      </c>
      <c r="M7" s="2">
        <v>40</v>
      </c>
      <c r="N7" s="2">
        <v>5</v>
      </c>
      <c r="O7" s="2">
        <v>7</v>
      </c>
      <c r="P7" s="2">
        <v>296</v>
      </c>
      <c r="Q7" s="2">
        <v>72</v>
      </c>
      <c r="R7" s="2">
        <v>110</v>
      </c>
      <c r="S7" s="2">
        <v>23</v>
      </c>
      <c r="T7" s="2">
        <v>9</v>
      </c>
      <c r="U7" s="2">
        <v>16</v>
      </c>
      <c r="V7" s="2">
        <v>0</v>
      </c>
      <c r="W7" s="2">
        <v>9</v>
      </c>
      <c r="X7" s="2">
        <v>2</v>
      </c>
      <c r="Y7" s="2">
        <v>13</v>
      </c>
      <c r="Z7" s="2">
        <v>40</v>
      </c>
      <c r="AA7" s="2">
        <v>303</v>
      </c>
      <c r="AB7" s="2">
        <v>176</v>
      </c>
      <c r="AC7" s="2">
        <v>94</v>
      </c>
      <c r="AD7" s="2">
        <v>32</v>
      </c>
      <c r="AE7" s="2">
        <v>303</v>
      </c>
      <c r="AF7" s="2">
        <v>89</v>
      </c>
      <c r="AG7" s="2">
        <v>27</v>
      </c>
      <c r="AH7" s="2">
        <v>53</v>
      </c>
      <c r="AI7" s="2">
        <v>31</v>
      </c>
      <c r="AJ7" s="2">
        <v>39</v>
      </c>
      <c r="AK7" s="2">
        <v>31</v>
      </c>
      <c r="AL7" s="2">
        <v>33</v>
      </c>
    </row>
    <row r="8" spans="1:38" ht="12">
      <c r="A8" s="46"/>
      <c r="B8" s="6">
        <v>0.15</v>
      </c>
      <c r="C8" s="7">
        <v>0.16</v>
      </c>
      <c r="D8" s="7">
        <v>0.14</v>
      </c>
      <c r="E8" s="6">
        <v>0.15</v>
      </c>
      <c r="F8" s="7">
        <v>0.13</v>
      </c>
      <c r="G8" s="7">
        <v>0.17</v>
      </c>
      <c r="H8" s="7">
        <v>0.16</v>
      </c>
      <c r="I8" s="7">
        <v>0.16</v>
      </c>
      <c r="J8" s="7">
        <v>0.14</v>
      </c>
      <c r="K8" s="6">
        <v>0.15</v>
      </c>
      <c r="L8" s="7">
        <v>0.15</v>
      </c>
      <c r="M8" s="7">
        <v>0.24</v>
      </c>
      <c r="N8" s="7">
        <v>0.06</v>
      </c>
      <c r="O8" s="7">
        <v>0.12</v>
      </c>
      <c r="P8" s="6">
        <v>0.15</v>
      </c>
      <c r="Q8" s="7">
        <v>0.12</v>
      </c>
      <c r="R8" s="7">
        <v>0.16</v>
      </c>
      <c r="S8" s="7">
        <v>0.23</v>
      </c>
      <c r="T8" s="7">
        <v>0.13</v>
      </c>
      <c r="U8" s="7">
        <v>0.3</v>
      </c>
      <c r="V8" s="7">
        <v>0</v>
      </c>
      <c r="W8" s="7">
        <v>0.2</v>
      </c>
      <c r="X8" s="7">
        <v>0.21</v>
      </c>
      <c r="Y8" s="7">
        <v>0.14</v>
      </c>
      <c r="Z8" s="7">
        <v>0.14</v>
      </c>
      <c r="AA8" s="6">
        <v>0.15</v>
      </c>
      <c r="AB8" s="7">
        <v>0.2</v>
      </c>
      <c r="AC8" s="7">
        <v>0.1</v>
      </c>
      <c r="AD8" s="7">
        <v>0.16</v>
      </c>
      <c r="AE8" s="6">
        <v>0.15</v>
      </c>
      <c r="AF8" s="7">
        <v>0.18</v>
      </c>
      <c r="AG8" s="7">
        <v>0.1</v>
      </c>
      <c r="AH8" s="7">
        <v>0.2</v>
      </c>
      <c r="AI8" s="7">
        <v>0.14</v>
      </c>
      <c r="AJ8" s="7">
        <v>0.16</v>
      </c>
      <c r="AK8" s="7">
        <v>0.12</v>
      </c>
      <c r="AL8" s="7">
        <v>0.12</v>
      </c>
    </row>
    <row r="9" spans="1:38" ht="12">
      <c r="A9" s="46" t="s">
        <v>53</v>
      </c>
      <c r="B9" s="2">
        <v>102</v>
      </c>
      <c r="C9" s="2">
        <v>58</v>
      </c>
      <c r="D9" s="2">
        <v>44</v>
      </c>
      <c r="E9" s="2">
        <v>102</v>
      </c>
      <c r="F9" s="2">
        <v>29</v>
      </c>
      <c r="G9" s="2">
        <v>12</v>
      </c>
      <c r="H9" s="2">
        <v>21</v>
      </c>
      <c r="I9" s="2">
        <v>15</v>
      </c>
      <c r="J9" s="2">
        <v>25</v>
      </c>
      <c r="K9" s="2">
        <v>102</v>
      </c>
      <c r="L9" s="2">
        <v>90</v>
      </c>
      <c r="M9" s="2">
        <v>5</v>
      </c>
      <c r="N9" s="2">
        <v>5</v>
      </c>
      <c r="O9" s="2">
        <v>2</v>
      </c>
      <c r="P9" s="2">
        <v>100</v>
      </c>
      <c r="Q9" s="2">
        <v>21</v>
      </c>
      <c r="R9" s="2">
        <v>44</v>
      </c>
      <c r="S9" s="2">
        <v>8</v>
      </c>
      <c r="T9" s="2">
        <v>2</v>
      </c>
      <c r="U9" s="2">
        <v>2</v>
      </c>
      <c r="V9" s="2">
        <v>2</v>
      </c>
      <c r="W9" s="2">
        <v>3</v>
      </c>
      <c r="X9" s="2">
        <v>1</v>
      </c>
      <c r="Y9" s="2">
        <v>3</v>
      </c>
      <c r="Z9" s="2">
        <v>14</v>
      </c>
      <c r="AA9" s="2">
        <v>102</v>
      </c>
      <c r="AB9" s="2">
        <v>63</v>
      </c>
      <c r="AC9" s="2">
        <v>33</v>
      </c>
      <c r="AD9" s="2">
        <v>6</v>
      </c>
      <c r="AE9" s="2">
        <v>102</v>
      </c>
      <c r="AF9" s="2">
        <v>31</v>
      </c>
      <c r="AG9" s="2">
        <v>3</v>
      </c>
      <c r="AH9" s="2">
        <v>23</v>
      </c>
      <c r="AI9" s="2">
        <v>5</v>
      </c>
      <c r="AJ9" s="2">
        <v>10</v>
      </c>
      <c r="AK9" s="2">
        <v>14</v>
      </c>
      <c r="AL9" s="2">
        <v>17</v>
      </c>
    </row>
    <row r="10" spans="1:38" ht="12">
      <c r="A10" s="46"/>
      <c r="B10" s="6">
        <v>0.05</v>
      </c>
      <c r="C10" s="7">
        <v>0.06</v>
      </c>
      <c r="D10" s="7">
        <v>0.04</v>
      </c>
      <c r="E10" s="6">
        <v>0.05</v>
      </c>
      <c r="F10" s="7">
        <v>0.05</v>
      </c>
      <c r="G10" s="7">
        <v>0.04</v>
      </c>
      <c r="H10" s="7">
        <v>0.06</v>
      </c>
      <c r="I10" s="7">
        <v>0.05</v>
      </c>
      <c r="J10" s="7">
        <v>0.05</v>
      </c>
      <c r="K10" s="6">
        <v>0.05</v>
      </c>
      <c r="L10" s="7">
        <v>0.05</v>
      </c>
      <c r="M10" s="7">
        <v>0.03</v>
      </c>
      <c r="N10" s="7">
        <v>0.05</v>
      </c>
      <c r="O10" s="7">
        <v>0.04</v>
      </c>
      <c r="P10" s="6">
        <v>0.05</v>
      </c>
      <c r="Q10" s="7">
        <v>0.03</v>
      </c>
      <c r="R10" s="7">
        <v>0.07</v>
      </c>
      <c r="S10" s="7">
        <v>0.08</v>
      </c>
      <c r="T10" s="7">
        <v>0.02</v>
      </c>
      <c r="U10" s="7">
        <v>0.04</v>
      </c>
      <c r="V10" s="7">
        <v>0.26</v>
      </c>
      <c r="W10" s="7">
        <v>0.07</v>
      </c>
      <c r="X10" s="7">
        <v>0.11</v>
      </c>
      <c r="Y10" s="7">
        <v>0.03</v>
      </c>
      <c r="Z10" s="7">
        <v>0.05</v>
      </c>
      <c r="AA10" s="6">
        <v>0.05</v>
      </c>
      <c r="AB10" s="7">
        <v>0.07</v>
      </c>
      <c r="AC10" s="7">
        <v>0.04</v>
      </c>
      <c r="AD10" s="7">
        <v>0.03</v>
      </c>
      <c r="AE10" s="6">
        <v>0.05</v>
      </c>
      <c r="AF10" s="7">
        <v>0.06</v>
      </c>
      <c r="AG10" s="7">
        <v>0.01</v>
      </c>
      <c r="AH10" s="7">
        <v>0.09</v>
      </c>
      <c r="AI10" s="7">
        <v>0.02</v>
      </c>
      <c r="AJ10" s="7">
        <v>0.04</v>
      </c>
      <c r="AK10" s="7">
        <v>0.05</v>
      </c>
      <c r="AL10" s="7">
        <v>0.06</v>
      </c>
    </row>
    <row r="11" spans="1:38" ht="12">
      <c r="A11" s="46" t="s">
        <v>54</v>
      </c>
      <c r="B11" s="2">
        <v>149</v>
      </c>
      <c r="C11" s="2">
        <v>84</v>
      </c>
      <c r="D11" s="2">
        <v>65</v>
      </c>
      <c r="E11" s="2">
        <v>149</v>
      </c>
      <c r="F11" s="2">
        <v>57</v>
      </c>
      <c r="G11" s="2">
        <v>24</v>
      </c>
      <c r="H11" s="2">
        <v>29</v>
      </c>
      <c r="I11" s="2">
        <v>17</v>
      </c>
      <c r="J11" s="2">
        <v>22</v>
      </c>
      <c r="K11" s="2">
        <v>149</v>
      </c>
      <c r="L11" s="2">
        <v>124</v>
      </c>
      <c r="M11" s="2">
        <v>14</v>
      </c>
      <c r="N11" s="2">
        <v>8</v>
      </c>
      <c r="O11" s="2">
        <v>4</v>
      </c>
      <c r="P11" s="2">
        <v>145</v>
      </c>
      <c r="Q11" s="2">
        <v>31</v>
      </c>
      <c r="R11" s="2">
        <v>66</v>
      </c>
      <c r="S11" s="2">
        <v>7</v>
      </c>
      <c r="T11" s="2">
        <v>4</v>
      </c>
      <c r="U11" s="2">
        <v>6</v>
      </c>
      <c r="V11" s="2">
        <v>0</v>
      </c>
      <c r="W11" s="2">
        <v>2</v>
      </c>
      <c r="X11" s="2">
        <v>2</v>
      </c>
      <c r="Y11" s="2">
        <v>8</v>
      </c>
      <c r="Z11" s="2">
        <v>20</v>
      </c>
      <c r="AA11" s="2">
        <v>149</v>
      </c>
      <c r="AB11" s="2">
        <v>91</v>
      </c>
      <c r="AC11" s="2">
        <v>44</v>
      </c>
      <c r="AD11" s="2">
        <v>14</v>
      </c>
      <c r="AE11" s="2">
        <v>149</v>
      </c>
      <c r="AF11" s="2">
        <v>41</v>
      </c>
      <c r="AG11" s="2">
        <v>24</v>
      </c>
      <c r="AH11" s="2">
        <v>18</v>
      </c>
      <c r="AI11" s="2">
        <v>16</v>
      </c>
      <c r="AJ11" s="2">
        <v>20</v>
      </c>
      <c r="AK11" s="2">
        <v>6</v>
      </c>
      <c r="AL11" s="2">
        <v>25</v>
      </c>
    </row>
    <row r="12" spans="1:38" ht="12">
      <c r="A12" s="46"/>
      <c r="B12" s="6">
        <v>0.07</v>
      </c>
      <c r="C12" s="7">
        <v>0.09</v>
      </c>
      <c r="D12" s="7">
        <v>0.06</v>
      </c>
      <c r="E12" s="6">
        <v>0.07</v>
      </c>
      <c r="F12" s="7">
        <v>0.1</v>
      </c>
      <c r="G12" s="7">
        <v>0.07</v>
      </c>
      <c r="H12" s="7">
        <v>0.08</v>
      </c>
      <c r="I12" s="7">
        <v>0.06</v>
      </c>
      <c r="J12" s="7">
        <v>0.05</v>
      </c>
      <c r="K12" s="6">
        <v>0.07</v>
      </c>
      <c r="L12" s="7">
        <v>0.07</v>
      </c>
      <c r="M12" s="7">
        <v>0.08</v>
      </c>
      <c r="N12" s="7">
        <v>0.08</v>
      </c>
      <c r="O12" s="7">
        <v>0.07</v>
      </c>
      <c r="P12" s="6">
        <v>0.07</v>
      </c>
      <c r="Q12" s="7">
        <v>0.05</v>
      </c>
      <c r="R12" s="7">
        <v>0.1</v>
      </c>
      <c r="S12" s="7">
        <v>0.07</v>
      </c>
      <c r="T12" s="7">
        <v>0.06</v>
      </c>
      <c r="U12" s="7">
        <v>0.11</v>
      </c>
      <c r="V12" s="7">
        <v>0</v>
      </c>
      <c r="W12" s="7">
        <v>0.05</v>
      </c>
      <c r="X12" s="7">
        <v>0.24</v>
      </c>
      <c r="Y12" s="7">
        <v>0.08</v>
      </c>
      <c r="Z12" s="7">
        <v>0.07</v>
      </c>
      <c r="AA12" s="6">
        <v>0.07</v>
      </c>
      <c r="AB12" s="7">
        <v>0.1</v>
      </c>
      <c r="AC12" s="7">
        <v>0.05</v>
      </c>
      <c r="AD12" s="7">
        <v>0.07</v>
      </c>
      <c r="AE12" s="6">
        <v>0.07</v>
      </c>
      <c r="AF12" s="7">
        <v>0.08</v>
      </c>
      <c r="AG12" s="7">
        <v>0.1</v>
      </c>
      <c r="AH12" s="7">
        <v>0.07</v>
      </c>
      <c r="AI12" s="7">
        <v>0.07</v>
      </c>
      <c r="AJ12" s="7">
        <v>0.08</v>
      </c>
      <c r="AK12" s="7">
        <v>0.02</v>
      </c>
      <c r="AL12" s="7">
        <v>0.09</v>
      </c>
    </row>
    <row r="13" spans="1:38" ht="12">
      <c r="A13" s="46" t="s">
        <v>55</v>
      </c>
      <c r="B13" s="2">
        <v>108</v>
      </c>
      <c r="C13" s="2">
        <v>44</v>
      </c>
      <c r="D13" s="2">
        <v>64</v>
      </c>
      <c r="E13" s="2">
        <v>108</v>
      </c>
      <c r="F13" s="2">
        <v>28</v>
      </c>
      <c r="G13" s="2">
        <v>22</v>
      </c>
      <c r="H13" s="2">
        <v>17</v>
      </c>
      <c r="I13" s="2">
        <v>18</v>
      </c>
      <c r="J13" s="2">
        <v>23</v>
      </c>
      <c r="K13" s="2">
        <v>108</v>
      </c>
      <c r="L13" s="2">
        <v>82</v>
      </c>
      <c r="M13" s="2">
        <v>16</v>
      </c>
      <c r="N13" s="2">
        <v>6</v>
      </c>
      <c r="O13" s="2">
        <v>3</v>
      </c>
      <c r="P13" s="2">
        <v>105</v>
      </c>
      <c r="Q13" s="2">
        <v>32</v>
      </c>
      <c r="R13" s="2">
        <v>37</v>
      </c>
      <c r="S13" s="2">
        <v>6</v>
      </c>
      <c r="T13" s="2">
        <v>2</v>
      </c>
      <c r="U13" s="2">
        <v>4</v>
      </c>
      <c r="V13" s="2">
        <v>0</v>
      </c>
      <c r="W13" s="2">
        <v>2</v>
      </c>
      <c r="X13" s="2">
        <v>0</v>
      </c>
      <c r="Y13" s="2">
        <v>5</v>
      </c>
      <c r="Z13" s="2">
        <v>17</v>
      </c>
      <c r="AA13" s="2">
        <v>108</v>
      </c>
      <c r="AB13" s="2">
        <v>56</v>
      </c>
      <c r="AC13" s="2">
        <v>39</v>
      </c>
      <c r="AD13" s="2">
        <v>13</v>
      </c>
      <c r="AE13" s="2">
        <v>108</v>
      </c>
      <c r="AF13" s="2">
        <v>23</v>
      </c>
      <c r="AG13" s="2">
        <v>18</v>
      </c>
      <c r="AH13" s="2">
        <v>16</v>
      </c>
      <c r="AI13" s="2">
        <v>19</v>
      </c>
      <c r="AJ13" s="2">
        <v>10</v>
      </c>
      <c r="AK13" s="2">
        <v>9</v>
      </c>
      <c r="AL13" s="2">
        <v>13</v>
      </c>
    </row>
    <row r="14" spans="1:38" ht="12">
      <c r="A14" s="46"/>
      <c r="B14" s="6">
        <v>0.05</v>
      </c>
      <c r="C14" s="7">
        <v>0.04</v>
      </c>
      <c r="D14" s="7">
        <v>0.06</v>
      </c>
      <c r="E14" s="6">
        <v>0.05</v>
      </c>
      <c r="F14" s="7">
        <v>0.05</v>
      </c>
      <c r="G14" s="7">
        <v>0.07</v>
      </c>
      <c r="H14" s="7">
        <v>0.05</v>
      </c>
      <c r="I14" s="7">
        <v>0.06</v>
      </c>
      <c r="J14" s="7">
        <v>0.05</v>
      </c>
      <c r="K14" s="6">
        <v>0.05</v>
      </c>
      <c r="L14" s="7">
        <v>0.05</v>
      </c>
      <c r="M14" s="7">
        <v>0.1</v>
      </c>
      <c r="N14" s="7">
        <v>0.06</v>
      </c>
      <c r="O14" s="7">
        <v>0.06</v>
      </c>
      <c r="P14" s="6">
        <v>0.05</v>
      </c>
      <c r="Q14" s="7">
        <v>0.05</v>
      </c>
      <c r="R14" s="7">
        <v>0.06</v>
      </c>
      <c r="S14" s="7">
        <v>0.06</v>
      </c>
      <c r="T14" s="7">
        <v>0.02</v>
      </c>
      <c r="U14" s="7">
        <v>0.08</v>
      </c>
      <c r="V14" s="7">
        <v>0</v>
      </c>
      <c r="W14" s="7">
        <v>0.05</v>
      </c>
      <c r="X14" s="7">
        <v>0</v>
      </c>
      <c r="Y14" s="7">
        <v>0.05</v>
      </c>
      <c r="Z14" s="7">
        <v>0.06</v>
      </c>
      <c r="AA14" s="6">
        <v>0.05</v>
      </c>
      <c r="AB14" s="7">
        <v>0.06</v>
      </c>
      <c r="AC14" s="7">
        <v>0.04</v>
      </c>
      <c r="AD14" s="7">
        <v>0.07</v>
      </c>
      <c r="AE14" s="6">
        <v>0.05</v>
      </c>
      <c r="AF14" s="7">
        <v>0.05</v>
      </c>
      <c r="AG14" s="7">
        <v>0.07</v>
      </c>
      <c r="AH14" s="7">
        <v>0.06</v>
      </c>
      <c r="AI14" s="7">
        <v>0.08</v>
      </c>
      <c r="AJ14" s="7">
        <v>0.04</v>
      </c>
      <c r="AK14" s="7">
        <v>0.04</v>
      </c>
      <c r="AL14" s="7">
        <v>0.05</v>
      </c>
    </row>
    <row r="15" spans="1:38" ht="12">
      <c r="A15" s="46" t="s">
        <v>56</v>
      </c>
      <c r="B15" s="2">
        <v>337</v>
      </c>
      <c r="C15" s="2">
        <v>157</v>
      </c>
      <c r="D15" s="2">
        <v>180</v>
      </c>
      <c r="E15" s="2">
        <v>337</v>
      </c>
      <c r="F15" s="2">
        <v>118</v>
      </c>
      <c r="G15" s="2">
        <v>61</v>
      </c>
      <c r="H15" s="2">
        <v>54</v>
      </c>
      <c r="I15" s="2">
        <v>43</v>
      </c>
      <c r="J15" s="2">
        <v>60</v>
      </c>
      <c r="K15" s="2">
        <v>337</v>
      </c>
      <c r="L15" s="2">
        <v>270</v>
      </c>
      <c r="M15" s="2">
        <v>30</v>
      </c>
      <c r="N15" s="2">
        <v>21</v>
      </c>
      <c r="O15" s="2">
        <v>16</v>
      </c>
      <c r="P15" s="2">
        <v>321</v>
      </c>
      <c r="Q15" s="2">
        <v>82</v>
      </c>
      <c r="R15" s="2">
        <v>111</v>
      </c>
      <c r="S15" s="2">
        <v>6</v>
      </c>
      <c r="T15" s="2">
        <v>8</v>
      </c>
      <c r="U15" s="2">
        <v>7</v>
      </c>
      <c r="V15" s="2">
        <v>2</v>
      </c>
      <c r="W15" s="2">
        <v>10</v>
      </c>
      <c r="X15" s="2">
        <v>0</v>
      </c>
      <c r="Y15" s="2">
        <v>29</v>
      </c>
      <c r="Z15" s="2">
        <v>66</v>
      </c>
      <c r="AA15" s="2">
        <v>337</v>
      </c>
      <c r="AB15" s="2">
        <v>148</v>
      </c>
      <c r="AC15" s="2">
        <v>134</v>
      </c>
      <c r="AD15" s="2">
        <v>55</v>
      </c>
      <c r="AE15" s="2">
        <v>337</v>
      </c>
      <c r="AF15" s="2">
        <v>90</v>
      </c>
      <c r="AG15" s="2">
        <v>51</v>
      </c>
      <c r="AH15" s="2">
        <v>29</v>
      </c>
      <c r="AI15" s="2">
        <v>40</v>
      </c>
      <c r="AJ15" s="2">
        <v>37</v>
      </c>
      <c r="AK15" s="2">
        <v>29</v>
      </c>
      <c r="AL15" s="2">
        <v>61</v>
      </c>
    </row>
    <row r="16" spans="1:38" ht="12">
      <c r="A16" s="46"/>
      <c r="B16" s="6">
        <v>0.17</v>
      </c>
      <c r="C16" s="7">
        <v>0.16</v>
      </c>
      <c r="D16" s="7">
        <v>0.18</v>
      </c>
      <c r="E16" s="6">
        <v>0.17</v>
      </c>
      <c r="F16" s="7">
        <v>0.21</v>
      </c>
      <c r="G16" s="7">
        <v>0.19</v>
      </c>
      <c r="H16" s="7">
        <v>0.15</v>
      </c>
      <c r="I16" s="7">
        <v>0.15</v>
      </c>
      <c r="J16" s="7">
        <v>0.13</v>
      </c>
      <c r="K16" s="6">
        <v>0.17</v>
      </c>
      <c r="L16" s="7">
        <v>0.16</v>
      </c>
      <c r="M16" s="7">
        <v>0.18</v>
      </c>
      <c r="N16" s="7">
        <v>0.22</v>
      </c>
      <c r="O16" s="7">
        <v>0.29</v>
      </c>
      <c r="P16" s="6">
        <v>0.16</v>
      </c>
      <c r="Q16" s="7">
        <v>0.13</v>
      </c>
      <c r="R16" s="7">
        <v>0.17</v>
      </c>
      <c r="S16" s="7">
        <v>0.06</v>
      </c>
      <c r="T16" s="7">
        <v>0.1</v>
      </c>
      <c r="U16" s="7">
        <v>0.14</v>
      </c>
      <c r="V16" s="7">
        <v>0.33</v>
      </c>
      <c r="W16" s="7">
        <v>0.21</v>
      </c>
      <c r="X16" s="7">
        <v>0</v>
      </c>
      <c r="Y16" s="7">
        <v>0.3</v>
      </c>
      <c r="Z16" s="7">
        <v>0.23</v>
      </c>
      <c r="AA16" s="6">
        <v>0.17</v>
      </c>
      <c r="AB16" s="7">
        <v>0.17</v>
      </c>
      <c r="AC16" s="7">
        <v>0.14</v>
      </c>
      <c r="AD16" s="7">
        <v>0.28</v>
      </c>
      <c r="AE16" s="6">
        <v>0.17</v>
      </c>
      <c r="AF16" s="7">
        <v>0.18</v>
      </c>
      <c r="AG16" s="7">
        <v>0.2</v>
      </c>
      <c r="AH16" s="7">
        <v>0.11</v>
      </c>
      <c r="AI16" s="7">
        <v>0.18</v>
      </c>
      <c r="AJ16" s="7">
        <v>0.16</v>
      </c>
      <c r="AK16" s="7">
        <v>0.12</v>
      </c>
      <c r="AL16" s="7">
        <v>0.22</v>
      </c>
    </row>
    <row r="17" spans="1:38" ht="12">
      <c r="A17" s="46" t="s">
        <v>57</v>
      </c>
      <c r="B17" s="2">
        <v>101</v>
      </c>
      <c r="C17" s="2">
        <v>50</v>
      </c>
      <c r="D17" s="2">
        <v>51</v>
      </c>
      <c r="E17" s="2">
        <v>101</v>
      </c>
      <c r="F17" s="2">
        <v>42</v>
      </c>
      <c r="G17" s="2">
        <v>20</v>
      </c>
      <c r="H17" s="2">
        <v>16</v>
      </c>
      <c r="I17" s="2">
        <v>10</v>
      </c>
      <c r="J17" s="2">
        <v>14</v>
      </c>
      <c r="K17" s="2">
        <v>101</v>
      </c>
      <c r="L17" s="2">
        <v>86</v>
      </c>
      <c r="M17" s="2">
        <v>8</v>
      </c>
      <c r="N17" s="2">
        <v>4</v>
      </c>
      <c r="O17" s="2">
        <v>3</v>
      </c>
      <c r="P17" s="2">
        <v>98</v>
      </c>
      <c r="Q17" s="2">
        <v>34</v>
      </c>
      <c r="R17" s="2">
        <v>32</v>
      </c>
      <c r="S17" s="2">
        <v>7</v>
      </c>
      <c r="T17" s="2">
        <v>6</v>
      </c>
      <c r="U17" s="2">
        <v>2</v>
      </c>
      <c r="V17" s="2">
        <v>0</v>
      </c>
      <c r="W17" s="2">
        <v>0</v>
      </c>
      <c r="X17" s="2">
        <v>0</v>
      </c>
      <c r="Y17" s="2">
        <v>6</v>
      </c>
      <c r="Z17" s="2">
        <v>11</v>
      </c>
      <c r="AA17" s="2">
        <v>101</v>
      </c>
      <c r="AB17" s="2">
        <v>42</v>
      </c>
      <c r="AC17" s="2">
        <v>44</v>
      </c>
      <c r="AD17" s="2">
        <v>15</v>
      </c>
      <c r="AE17" s="2">
        <v>101</v>
      </c>
      <c r="AF17" s="2">
        <v>30</v>
      </c>
      <c r="AG17" s="2">
        <v>21</v>
      </c>
      <c r="AH17" s="2">
        <v>12</v>
      </c>
      <c r="AI17" s="2">
        <v>7</v>
      </c>
      <c r="AJ17" s="2">
        <v>5</v>
      </c>
      <c r="AK17" s="2">
        <v>9</v>
      </c>
      <c r="AL17" s="2">
        <v>16</v>
      </c>
    </row>
    <row r="18" spans="1:38" ht="12">
      <c r="A18" s="46"/>
      <c r="B18" s="6">
        <v>0.05</v>
      </c>
      <c r="C18" s="7">
        <v>0.05</v>
      </c>
      <c r="D18" s="7">
        <v>0.05</v>
      </c>
      <c r="E18" s="6">
        <v>0.05</v>
      </c>
      <c r="F18" s="7">
        <v>0.07</v>
      </c>
      <c r="G18" s="7">
        <v>0.06</v>
      </c>
      <c r="H18" s="7">
        <v>0.04</v>
      </c>
      <c r="I18" s="7">
        <v>0.03</v>
      </c>
      <c r="J18" s="7">
        <v>0.03</v>
      </c>
      <c r="K18" s="6">
        <v>0.05</v>
      </c>
      <c r="L18" s="7">
        <v>0.05</v>
      </c>
      <c r="M18" s="7">
        <v>0.04</v>
      </c>
      <c r="N18" s="7">
        <v>0.04</v>
      </c>
      <c r="O18" s="7">
        <v>0.06</v>
      </c>
      <c r="P18" s="6">
        <v>0.05</v>
      </c>
      <c r="Q18" s="7">
        <v>0.06</v>
      </c>
      <c r="R18" s="7">
        <v>0.05</v>
      </c>
      <c r="S18" s="7">
        <v>0.07</v>
      </c>
      <c r="T18" s="7">
        <v>0.08</v>
      </c>
      <c r="U18" s="7">
        <v>0.04</v>
      </c>
      <c r="V18" s="7">
        <v>0</v>
      </c>
      <c r="W18" s="7">
        <v>0</v>
      </c>
      <c r="X18" s="7">
        <v>0</v>
      </c>
      <c r="Y18" s="7">
        <v>0.06</v>
      </c>
      <c r="Z18" s="7">
        <v>0.04</v>
      </c>
      <c r="AA18" s="6">
        <v>0.05</v>
      </c>
      <c r="AB18" s="7">
        <v>0.05</v>
      </c>
      <c r="AC18" s="7">
        <v>0.05</v>
      </c>
      <c r="AD18" s="7">
        <v>0.07</v>
      </c>
      <c r="AE18" s="6">
        <v>0.05</v>
      </c>
      <c r="AF18" s="7">
        <v>0.06</v>
      </c>
      <c r="AG18" s="7">
        <v>0.08</v>
      </c>
      <c r="AH18" s="7">
        <v>0.04</v>
      </c>
      <c r="AI18" s="7">
        <v>0.03</v>
      </c>
      <c r="AJ18" s="7">
        <v>0.02</v>
      </c>
      <c r="AK18" s="7">
        <v>0.04</v>
      </c>
      <c r="AL18" s="7">
        <v>0.06</v>
      </c>
    </row>
    <row r="19" spans="1:38" ht="12">
      <c r="A19" s="46" t="s">
        <v>58</v>
      </c>
      <c r="B19" s="2">
        <v>164</v>
      </c>
      <c r="C19" s="2">
        <v>84</v>
      </c>
      <c r="D19" s="2">
        <v>80</v>
      </c>
      <c r="E19" s="2">
        <v>164</v>
      </c>
      <c r="F19" s="2">
        <v>64</v>
      </c>
      <c r="G19" s="2">
        <v>29</v>
      </c>
      <c r="H19" s="2">
        <v>30</v>
      </c>
      <c r="I19" s="2">
        <v>14</v>
      </c>
      <c r="J19" s="2">
        <v>27</v>
      </c>
      <c r="K19" s="2">
        <v>164</v>
      </c>
      <c r="L19" s="2">
        <v>147</v>
      </c>
      <c r="M19" s="2">
        <v>5</v>
      </c>
      <c r="N19" s="2">
        <v>10</v>
      </c>
      <c r="O19" s="2">
        <v>2</v>
      </c>
      <c r="P19" s="2">
        <v>162</v>
      </c>
      <c r="Q19" s="2">
        <v>60</v>
      </c>
      <c r="R19" s="2">
        <v>57</v>
      </c>
      <c r="S19" s="2">
        <v>15</v>
      </c>
      <c r="T19" s="2">
        <v>4</v>
      </c>
      <c r="U19" s="2">
        <v>3</v>
      </c>
      <c r="V19" s="2">
        <v>0</v>
      </c>
      <c r="W19" s="2">
        <v>4</v>
      </c>
      <c r="X19" s="2">
        <v>0</v>
      </c>
      <c r="Y19" s="2">
        <v>3</v>
      </c>
      <c r="Z19" s="2">
        <v>16</v>
      </c>
      <c r="AA19" s="2">
        <v>164</v>
      </c>
      <c r="AB19" s="2">
        <v>78</v>
      </c>
      <c r="AC19" s="2">
        <v>77</v>
      </c>
      <c r="AD19" s="2">
        <v>9</v>
      </c>
      <c r="AE19" s="2">
        <v>164</v>
      </c>
      <c r="AF19" s="2">
        <v>60</v>
      </c>
      <c r="AG19" s="2">
        <v>20</v>
      </c>
      <c r="AH19" s="2">
        <v>23</v>
      </c>
      <c r="AI19" s="2">
        <v>13</v>
      </c>
      <c r="AJ19" s="2">
        <v>14</v>
      </c>
      <c r="AK19" s="2">
        <v>14</v>
      </c>
      <c r="AL19" s="2">
        <v>20</v>
      </c>
    </row>
    <row r="20" spans="1:38" ht="12">
      <c r="A20" s="46"/>
      <c r="B20" s="6">
        <v>0.08</v>
      </c>
      <c r="C20" s="7">
        <v>0.09</v>
      </c>
      <c r="D20" s="7">
        <v>0.08</v>
      </c>
      <c r="E20" s="6">
        <v>0.08</v>
      </c>
      <c r="F20" s="7">
        <v>0.11</v>
      </c>
      <c r="G20" s="7">
        <v>0.09</v>
      </c>
      <c r="H20" s="7">
        <v>0.08</v>
      </c>
      <c r="I20" s="7">
        <v>0.05</v>
      </c>
      <c r="J20" s="7">
        <v>0.06</v>
      </c>
      <c r="K20" s="6">
        <v>0.08</v>
      </c>
      <c r="L20" s="7">
        <v>0.09</v>
      </c>
      <c r="M20" s="7">
        <v>0.03</v>
      </c>
      <c r="N20" s="7">
        <v>0.11</v>
      </c>
      <c r="O20" s="7">
        <v>0.04</v>
      </c>
      <c r="P20" s="6">
        <v>0.08</v>
      </c>
      <c r="Q20" s="7">
        <v>0.1</v>
      </c>
      <c r="R20" s="7">
        <v>0.08</v>
      </c>
      <c r="S20" s="7">
        <v>0.15</v>
      </c>
      <c r="T20" s="7">
        <v>0.06</v>
      </c>
      <c r="U20" s="7">
        <v>0.06</v>
      </c>
      <c r="V20" s="7">
        <v>0</v>
      </c>
      <c r="W20" s="7">
        <v>0.09</v>
      </c>
      <c r="X20" s="7">
        <v>0</v>
      </c>
      <c r="Y20" s="7">
        <v>0.03</v>
      </c>
      <c r="Z20" s="7">
        <v>0.06</v>
      </c>
      <c r="AA20" s="6">
        <v>0.08</v>
      </c>
      <c r="AB20" s="7">
        <v>0.09</v>
      </c>
      <c r="AC20" s="7">
        <v>0.08</v>
      </c>
      <c r="AD20" s="7">
        <v>0.05</v>
      </c>
      <c r="AE20" s="6">
        <v>0.08</v>
      </c>
      <c r="AF20" s="7">
        <v>0.12</v>
      </c>
      <c r="AG20" s="7">
        <v>0.08</v>
      </c>
      <c r="AH20" s="7">
        <v>0.08</v>
      </c>
      <c r="AI20" s="7">
        <v>0.06</v>
      </c>
      <c r="AJ20" s="7">
        <v>0.06</v>
      </c>
      <c r="AK20" s="7">
        <v>0.06</v>
      </c>
      <c r="AL20" s="7">
        <v>0.07</v>
      </c>
    </row>
    <row r="21" spans="1:38" ht="12">
      <c r="A21" s="46" t="s">
        <v>59</v>
      </c>
      <c r="B21" s="2">
        <v>200</v>
      </c>
      <c r="C21" s="2">
        <v>85</v>
      </c>
      <c r="D21" s="2">
        <v>115</v>
      </c>
      <c r="E21" s="2">
        <v>200</v>
      </c>
      <c r="F21" s="2">
        <v>60</v>
      </c>
      <c r="G21" s="2">
        <v>29</v>
      </c>
      <c r="H21" s="2">
        <v>41</v>
      </c>
      <c r="I21" s="2">
        <v>24</v>
      </c>
      <c r="J21" s="2">
        <v>46</v>
      </c>
      <c r="K21" s="2">
        <v>200</v>
      </c>
      <c r="L21" s="2">
        <v>170</v>
      </c>
      <c r="M21" s="2">
        <v>15</v>
      </c>
      <c r="N21" s="2">
        <v>8</v>
      </c>
      <c r="O21" s="2">
        <v>7</v>
      </c>
      <c r="P21" s="2">
        <v>193</v>
      </c>
      <c r="Q21" s="2">
        <v>70</v>
      </c>
      <c r="R21" s="2">
        <v>58</v>
      </c>
      <c r="S21" s="2">
        <v>9</v>
      </c>
      <c r="T21" s="2">
        <v>4</v>
      </c>
      <c r="U21" s="2">
        <v>5</v>
      </c>
      <c r="V21" s="2">
        <v>1</v>
      </c>
      <c r="W21" s="2">
        <v>5</v>
      </c>
      <c r="X21" s="2">
        <v>0</v>
      </c>
      <c r="Y21" s="2">
        <v>9</v>
      </c>
      <c r="Z21" s="2">
        <v>32</v>
      </c>
      <c r="AA21" s="2">
        <v>200</v>
      </c>
      <c r="AB21" s="2">
        <v>86</v>
      </c>
      <c r="AC21" s="2">
        <v>99</v>
      </c>
      <c r="AD21" s="2">
        <v>15</v>
      </c>
      <c r="AE21" s="2">
        <v>200</v>
      </c>
      <c r="AF21" s="2">
        <v>46</v>
      </c>
      <c r="AG21" s="2">
        <v>32</v>
      </c>
      <c r="AH21" s="2">
        <v>32</v>
      </c>
      <c r="AI21" s="2">
        <v>21</v>
      </c>
      <c r="AJ21" s="2">
        <v>24</v>
      </c>
      <c r="AK21" s="2">
        <v>21</v>
      </c>
      <c r="AL21" s="2">
        <v>24</v>
      </c>
    </row>
    <row r="22" spans="1:38" ht="12">
      <c r="A22" s="46"/>
      <c r="B22" s="6">
        <v>0.1</v>
      </c>
      <c r="C22" s="7">
        <v>0.09</v>
      </c>
      <c r="D22" s="7">
        <v>0.11</v>
      </c>
      <c r="E22" s="6">
        <v>0.1</v>
      </c>
      <c r="F22" s="7">
        <v>0.1</v>
      </c>
      <c r="G22" s="7">
        <v>0.09</v>
      </c>
      <c r="H22" s="7">
        <v>0.11</v>
      </c>
      <c r="I22" s="7">
        <v>0.08</v>
      </c>
      <c r="J22" s="7">
        <v>0.1</v>
      </c>
      <c r="K22" s="6">
        <v>0.1</v>
      </c>
      <c r="L22" s="7">
        <v>0.1</v>
      </c>
      <c r="M22" s="7">
        <v>0.09</v>
      </c>
      <c r="N22" s="7">
        <v>0.08</v>
      </c>
      <c r="O22" s="7">
        <v>0.13</v>
      </c>
      <c r="P22" s="6">
        <v>0.1</v>
      </c>
      <c r="Q22" s="7">
        <v>0.11</v>
      </c>
      <c r="R22" s="7">
        <v>0.09</v>
      </c>
      <c r="S22" s="7">
        <v>0.09</v>
      </c>
      <c r="T22" s="7">
        <v>0.05</v>
      </c>
      <c r="U22" s="7">
        <v>0.09</v>
      </c>
      <c r="V22" s="7">
        <v>0.16</v>
      </c>
      <c r="W22" s="7">
        <v>0.11</v>
      </c>
      <c r="X22" s="7">
        <v>0</v>
      </c>
      <c r="Y22" s="7">
        <v>0.1</v>
      </c>
      <c r="Z22" s="7">
        <v>0.11</v>
      </c>
      <c r="AA22" s="6">
        <v>0.1</v>
      </c>
      <c r="AB22" s="7">
        <v>0.1</v>
      </c>
      <c r="AC22" s="7">
        <v>0.11</v>
      </c>
      <c r="AD22" s="7">
        <v>0.08</v>
      </c>
      <c r="AE22" s="6">
        <v>0.1</v>
      </c>
      <c r="AF22" s="7">
        <v>0.09</v>
      </c>
      <c r="AG22" s="7">
        <v>0.12</v>
      </c>
      <c r="AH22" s="7">
        <v>0.12</v>
      </c>
      <c r="AI22" s="7">
        <v>0.09</v>
      </c>
      <c r="AJ22" s="7">
        <v>0.1</v>
      </c>
      <c r="AK22" s="7">
        <v>0.08</v>
      </c>
      <c r="AL22" s="7">
        <v>0.09</v>
      </c>
    </row>
    <row r="23" spans="1:38" ht="12">
      <c r="A23" s="46" t="s">
        <v>60</v>
      </c>
      <c r="B23" s="2">
        <v>130</v>
      </c>
      <c r="C23" s="2">
        <v>60</v>
      </c>
      <c r="D23" s="2">
        <v>70</v>
      </c>
      <c r="E23" s="2">
        <v>130</v>
      </c>
      <c r="F23" s="2">
        <v>41</v>
      </c>
      <c r="G23" s="2">
        <v>16</v>
      </c>
      <c r="H23" s="2">
        <v>18</v>
      </c>
      <c r="I23" s="2">
        <v>25</v>
      </c>
      <c r="J23" s="2">
        <v>32</v>
      </c>
      <c r="K23" s="2">
        <v>130</v>
      </c>
      <c r="L23" s="2">
        <v>113</v>
      </c>
      <c r="M23" s="2">
        <v>8</v>
      </c>
      <c r="N23" s="2">
        <v>6</v>
      </c>
      <c r="O23" s="2">
        <v>3</v>
      </c>
      <c r="P23" s="2">
        <v>127</v>
      </c>
      <c r="Q23" s="2">
        <v>37</v>
      </c>
      <c r="R23" s="2">
        <v>53</v>
      </c>
      <c r="S23" s="2">
        <v>7</v>
      </c>
      <c r="T23" s="2">
        <v>4</v>
      </c>
      <c r="U23" s="2">
        <v>3</v>
      </c>
      <c r="V23" s="2">
        <v>0</v>
      </c>
      <c r="W23" s="2">
        <v>2</v>
      </c>
      <c r="X23" s="2">
        <v>0</v>
      </c>
      <c r="Y23" s="2">
        <v>6</v>
      </c>
      <c r="Z23" s="2">
        <v>16</v>
      </c>
      <c r="AA23" s="2">
        <v>130</v>
      </c>
      <c r="AB23" s="2">
        <v>45</v>
      </c>
      <c r="AC23" s="2">
        <v>74</v>
      </c>
      <c r="AD23" s="2">
        <v>11</v>
      </c>
      <c r="AE23" s="2">
        <v>130</v>
      </c>
      <c r="AF23" s="2">
        <v>34</v>
      </c>
      <c r="AG23" s="2">
        <v>14</v>
      </c>
      <c r="AH23" s="2">
        <v>14</v>
      </c>
      <c r="AI23" s="2">
        <v>14</v>
      </c>
      <c r="AJ23" s="2">
        <v>11</v>
      </c>
      <c r="AK23" s="2">
        <v>27</v>
      </c>
      <c r="AL23" s="2">
        <v>17</v>
      </c>
    </row>
    <row r="24" spans="1:38" ht="12">
      <c r="A24" s="46"/>
      <c r="B24" s="6">
        <v>0.06</v>
      </c>
      <c r="C24" s="7">
        <v>0.06</v>
      </c>
      <c r="D24" s="7">
        <v>0.07</v>
      </c>
      <c r="E24" s="6">
        <v>0.06</v>
      </c>
      <c r="F24" s="7">
        <v>0.07</v>
      </c>
      <c r="G24" s="7">
        <v>0.05</v>
      </c>
      <c r="H24" s="7">
        <v>0.05</v>
      </c>
      <c r="I24" s="7">
        <v>0.08</v>
      </c>
      <c r="J24" s="7">
        <v>0.07</v>
      </c>
      <c r="K24" s="6">
        <v>0.06</v>
      </c>
      <c r="L24" s="7">
        <v>0.07</v>
      </c>
      <c r="M24" s="7">
        <v>0.04</v>
      </c>
      <c r="N24" s="7">
        <v>0.06</v>
      </c>
      <c r="O24" s="7">
        <v>0.06</v>
      </c>
      <c r="P24" s="6">
        <v>0.07</v>
      </c>
      <c r="Q24" s="7">
        <v>0.06</v>
      </c>
      <c r="R24" s="7">
        <v>0.08</v>
      </c>
      <c r="S24" s="7">
        <v>0.07</v>
      </c>
      <c r="T24" s="7">
        <v>0.05</v>
      </c>
      <c r="U24" s="7">
        <v>0.06</v>
      </c>
      <c r="V24" s="7">
        <v>0</v>
      </c>
      <c r="W24" s="7">
        <v>0.04</v>
      </c>
      <c r="X24" s="7">
        <v>0</v>
      </c>
      <c r="Y24" s="7">
        <v>0.06</v>
      </c>
      <c r="Z24" s="7">
        <v>0.06</v>
      </c>
      <c r="AA24" s="6">
        <v>0.06</v>
      </c>
      <c r="AB24" s="7">
        <v>0.05</v>
      </c>
      <c r="AC24" s="7">
        <v>0.08</v>
      </c>
      <c r="AD24" s="7">
        <v>0.06</v>
      </c>
      <c r="AE24" s="6">
        <v>0.06</v>
      </c>
      <c r="AF24" s="7">
        <v>0.07</v>
      </c>
      <c r="AG24" s="7">
        <v>0.06</v>
      </c>
      <c r="AH24" s="7">
        <v>0.05</v>
      </c>
      <c r="AI24" s="7">
        <v>0.06</v>
      </c>
      <c r="AJ24" s="7">
        <v>0.04</v>
      </c>
      <c r="AK24" s="7">
        <v>0.11</v>
      </c>
      <c r="AL24" s="7">
        <v>0.06</v>
      </c>
    </row>
    <row r="25" spans="1:38" ht="12">
      <c r="A25" s="46" t="s">
        <v>61</v>
      </c>
      <c r="B25" s="2">
        <v>415</v>
      </c>
      <c r="C25" s="2">
        <v>197</v>
      </c>
      <c r="D25" s="2">
        <v>218</v>
      </c>
      <c r="E25" s="2">
        <v>415</v>
      </c>
      <c r="F25" s="2">
        <v>58</v>
      </c>
      <c r="G25" s="2">
        <v>55</v>
      </c>
      <c r="H25" s="2">
        <v>74</v>
      </c>
      <c r="I25" s="2">
        <v>81</v>
      </c>
      <c r="J25" s="2">
        <v>148</v>
      </c>
      <c r="K25" s="2">
        <v>415</v>
      </c>
      <c r="L25" s="2">
        <v>355</v>
      </c>
      <c r="M25" s="2">
        <v>29</v>
      </c>
      <c r="N25" s="2">
        <v>23</v>
      </c>
      <c r="O25" s="2">
        <v>8</v>
      </c>
      <c r="P25" s="2">
        <v>407</v>
      </c>
      <c r="Q25" s="2">
        <v>176</v>
      </c>
      <c r="R25" s="2">
        <v>103</v>
      </c>
      <c r="S25" s="2">
        <v>12</v>
      </c>
      <c r="T25" s="2">
        <v>30</v>
      </c>
      <c r="U25" s="2">
        <v>4</v>
      </c>
      <c r="V25" s="2">
        <v>2</v>
      </c>
      <c r="W25" s="2">
        <v>9</v>
      </c>
      <c r="X25" s="2">
        <v>4</v>
      </c>
      <c r="Y25" s="2">
        <v>16</v>
      </c>
      <c r="Z25" s="2">
        <v>52</v>
      </c>
      <c r="AA25" s="2">
        <v>415</v>
      </c>
      <c r="AB25" s="2">
        <v>87</v>
      </c>
      <c r="AC25" s="2">
        <v>303</v>
      </c>
      <c r="AD25" s="2">
        <v>25</v>
      </c>
      <c r="AE25" s="2">
        <v>415</v>
      </c>
      <c r="AF25" s="2">
        <v>45</v>
      </c>
      <c r="AG25" s="2">
        <v>46</v>
      </c>
      <c r="AH25" s="2">
        <v>50</v>
      </c>
      <c r="AI25" s="2">
        <v>58</v>
      </c>
      <c r="AJ25" s="2">
        <v>69</v>
      </c>
      <c r="AK25" s="2">
        <v>93</v>
      </c>
      <c r="AL25" s="2">
        <v>53</v>
      </c>
    </row>
    <row r="26" spans="1:38" ht="12">
      <c r="A26" s="46"/>
      <c r="B26" s="6">
        <v>0.21</v>
      </c>
      <c r="C26" s="7">
        <v>0.2</v>
      </c>
      <c r="D26" s="7">
        <v>0.21</v>
      </c>
      <c r="E26" s="6">
        <v>0.21</v>
      </c>
      <c r="F26" s="7">
        <v>0.1</v>
      </c>
      <c r="G26" s="7">
        <v>0.17</v>
      </c>
      <c r="H26" s="7">
        <v>0.21</v>
      </c>
      <c r="I26" s="7">
        <v>0.28</v>
      </c>
      <c r="J26" s="7">
        <v>0.32</v>
      </c>
      <c r="K26" s="6">
        <v>0.21</v>
      </c>
      <c r="L26" s="7">
        <v>0.21</v>
      </c>
      <c r="M26" s="7">
        <v>0.17</v>
      </c>
      <c r="N26" s="7">
        <v>0.24</v>
      </c>
      <c r="O26" s="7">
        <v>0.14</v>
      </c>
      <c r="P26" s="6">
        <v>0.21</v>
      </c>
      <c r="Q26" s="7">
        <v>0.29</v>
      </c>
      <c r="R26" s="7">
        <v>0.15</v>
      </c>
      <c r="S26" s="7">
        <v>0.12</v>
      </c>
      <c r="T26" s="7">
        <v>0.42</v>
      </c>
      <c r="U26" s="7">
        <v>0.08</v>
      </c>
      <c r="V26" s="7">
        <v>0.25</v>
      </c>
      <c r="W26" s="7">
        <v>0.19</v>
      </c>
      <c r="X26" s="7">
        <v>0.44</v>
      </c>
      <c r="Y26" s="7">
        <v>0.16</v>
      </c>
      <c r="Z26" s="7">
        <v>0.18</v>
      </c>
      <c r="AA26" s="6">
        <v>0.21</v>
      </c>
      <c r="AB26" s="7">
        <v>0.1</v>
      </c>
      <c r="AC26" s="7">
        <v>0.32</v>
      </c>
      <c r="AD26" s="7">
        <v>0.13</v>
      </c>
      <c r="AE26" s="6">
        <v>0.21</v>
      </c>
      <c r="AF26" s="7">
        <v>0.09</v>
      </c>
      <c r="AG26" s="7">
        <v>0.18</v>
      </c>
      <c r="AH26" s="7">
        <v>0.18</v>
      </c>
      <c r="AI26" s="7">
        <v>0.26</v>
      </c>
      <c r="AJ26" s="7">
        <v>0.29</v>
      </c>
      <c r="AK26" s="7">
        <v>0.37</v>
      </c>
      <c r="AL26" s="7">
        <v>0.19</v>
      </c>
    </row>
    <row r="28" spans="1:38" ht="12">
      <c r="A28" s="3" t="s">
        <v>104</v>
      </c>
      <c r="B28" s="30">
        <f aca="true" t="shared" si="0" ref="B28:AL28">((B7*1)+(B9*2)+(B11*3)+(B13*4)+(B15*5)+(B17*6)+(B19*7)+(B21*8)+(B23*9)+(B25*10))/(B5)</f>
        <v>5.846192135390742</v>
      </c>
      <c r="C28" s="30">
        <f t="shared" si="0"/>
        <v>5.675840978593272</v>
      </c>
      <c r="D28" s="30">
        <f t="shared" si="0"/>
        <v>6.007782101167315</v>
      </c>
      <c r="E28" s="30">
        <f t="shared" si="0"/>
        <v>5.846192135390742</v>
      </c>
      <c r="F28" s="30">
        <f t="shared" si="0"/>
        <v>5.4825174825174825</v>
      </c>
      <c r="G28" s="30">
        <f t="shared" si="0"/>
        <v>5.537037037037037</v>
      </c>
      <c r="H28" s="30">
        <f t="shared" si="0"/>
        <v>5.743732590529248</v>
      </c>
      <c r="I28" s="30">
        <f t="shared" si="0"/>
        <v>6.105084745762712</v>
      </c>
      <c r="J28" s="30">
        <f t="shared" si="0"/>
        <v>6.508733624454148</v>
      </c>
      <c r="K28" s="30">
        <f t="shared" si="0"/>
        <v>5.846192135390742</v>
      </c>
      <c r="L28" s="30">
        <f t="shared" si="0"/>
        <v>5.8992294013040905</v>
      </c>
      <c r="M28" s="30">
        <f t="shared" si="0"/>
        <v>5.123529411764705</v>
      </c>
      <c r="N28" s="30">
        <f t="shared" si="0"/>
        <v>6.354166666666667</v>
      </c>
      <c r="O28" s="30">
        <f t="shared" si="0"/>
        <v>5.636363636363637</v>
      </c>
      <c r="P28" s="30">
        <f t="shared" si="0"/>
        <v>5.852098259979529</v>
      </c>
      <c r="Q28" s="30">
        <f t="shared" si="0"/>
        <v>6.539837398373984</v>
      </c>
      <c r="R28" s="30">
        <f t="shared" si="0"/>
        <v>5.456035767511177</v>
      </c>
      <c r="S28" s="30">
        <f t="shared" si="0"/>
        <v>5.16</v>
      </c>
      <c r="T28" s="30">
        <f t="shared" si="0"/>
        <v>7.013888888888889</v>
      </c>
      <c r="U28" s="30">
        <f t="shared" si="0"/>
        <v>4.403846153846154</v>
      </c>
      <c r="V28" s="30">
        <f t="shared" si="0"/>
        <v>7</v>
      </c>
      <c r="W28" s="30">
        <f t="shared" si="0"/>
        <v>5.425531914893617</v>
      </c>
      <c r="X28" s="30">
        <f t="shared" si="0"/>
        <v>5.555555555555555</v>
      </c>
      <c r="Y28" s="30">
        <f t="shared" si="0"/>
        <v>5.680412371134021</v>
      </c>
      <c r="Z28" s="30">
        <f t="shared" si="0"/>
        <v>5.71830985915493</v>
      </c>
      <c r="AA28" s="30">
        <f t="shared" si="0"/>
        <v>5.846192135390742</v>
      </c>
      <c r="AB28" s="30">
        <f t="shared" si="0"/>
        <v>4.931192660550459</v>
      </c>
      <c r="AC28" s="30">
        <f t="shared" si="0"/>
        <v>6.818085106382979</v>
      </c>
      <c r="AD28" s="30">
        <f t="shared" si="0"/>
        <v>5.253807106598985</v>
      </c>
      <c r="AE28" s="30">
        <f t="shared" si="0"/>
        <v>5.846192135390742</v>
      </c>
      <c r="AF28" s="30">
        <f t="shared" si="0"/>
        <v>5.204918032786885</v>
      </c>
      <c r="AG28" s="30">
        <f t="shared" si="0"/>
        <v>5.992217898832685</v>
      </c>
      <c r="AH28" s="30">
        <f t="shared" si="0"/>
        <v>5.4907063197026025</v>
      </c>
      <c r="AI28" s="30">
        <f t="shared" si="0"/>
        <v>6.1524663677130045</v>
      </c>
      <c r="AJ28" s="30">
        <f t="shared" si="0"/>
        <v>6.079497907949791</v>
      </c>
      <c r="AK28" s="30">
        <f t="shared" si="0"/>
        <v>6.948412698412699</v>
      </c>
      <c r="AL28" s="30">
        <f t="shared" si="0"/>
        <v>5.75</v>
      </c>
    </row>
    <row r="30" spans="1:38" ht="12">
      <c r="A30" s="3" t="s">
        <v>125</v>
      </c>
      <c r="B30" s="29">
        <f aca="true" t="shared" si="1" ref="B30:AL30">_xlfn.IFERROR(SUM(B23,B25)/B5,0)</f>
        <v>0.27127924340467896</v>
      </c>
      <c r="C30" s="29">
        <f t="shared" si="1"/>
        <v>0.2619775739041794</v>
      </c>
      <c r="D30" s="29">
        <f t="shared" si="1"/>
        <v>0.2801556420233463</v>
      </c>
      <c r="E30" s="29">
        <f t="shared" si="1"/>
        <v>0.27127924340467896</v>
      </c>
      <c r="F30" s="29">
        <f t="shared" si="1"/>
        <v>0.17307692307692307</v>
      </c>
      <c r="G30" s="29">
        <f t="shared" si="1"/>
        <v>0.2191358024691358</v>
      </c>
      <c r="H30" s="29">
        <f t="shared" si="1"/>
        <v>0.2562674094707521</v>
      </c>
      <c r="I30" s="29">
        <f t="shared" si="1"/>
        <v>0.3593220338983051</v>
      </c>
      <c r="J30" s="29">
        <f t="shared" si="1"/>
        <v>0.3930131004366812</v>
      </c>
      <c r="K30" s="29">
        <f t="shared" si="1"/>
        <v>0.27127924340467896</v>
      </c>
      <c r="L30" s="29">
        <f t="shared" si="1"/>
        <v>0.27741553052756374</v>
      </c>
      <c r="M30" s="29">
        <f t="shared" si="1"/>
        <v>0.21764705882352942</v>
      </c>
      <c r="N30" s="29">
        <f t="shared" si="1"/>
        <v>0.3020833333333333</v>
      </c>
      <c r="O30" s="29">
        <f t="shared" si="1"/>
        <v>0.2</v>
      </c>
      <c r="P30" s="29">
        <f t="shared" si="1"/>
        <v>0.27328556806550663</v>
      </c>
      <c r="Q30" s="29">
        <f t="shared" si="1"/>
        <v>0.3463414634146341</v>
      </c>
      <c r="R30" s="29">
        <f t="shared" si="1"/>
        <v>0.23248882265275708</v>
      </c>
      <c r="S30" s="29">
        <f t="shared" si="1"/>
        <v>0.19</v>
      </c>
      <c r="T30" s="29">
        <f t="shared" si="1"/>
        <v>0.4722222222222222</v>
      </c>
      <c r="U30" s="29">
        <f t="shared" si="1"/>
        <v>0.1346153846153846</v>
      </c>
      <c r="V30" s="29">
        <f t="shared" si="1"/>
        <v>0.3333333333333333</v>
      </c>
      <c r="W30" s="29">
        <f t="shared" si="1"/>
        <v>0.23404255319148937</v>
      </c>
      <c r="X30" s="29">
        <f t="shared" si="1"/>
        <v>0.4444444444444444</v>
      </c>
      <c r="Y30" s="29">
        <f t="shared" si="1"/>
        <v>0.2268041237113402</v>
      </c>
      <c r="Z30" s="29">
        <f t="shared" si="1"/>
        <v>0.23943661971830985</v>
      </c>
      <c r="AA30" s="29">
        <f t="shared" si="1"/>
        <v>0.27127924340467896</v>
      </c>
      <c r="AB30" s="29">
        <f t="shared" si="1"/>
        <v>0.15137614678899083</v>
      </c>
      <c r="AC30" s="29">
        <f t="shared" si="1"/>
        <v>0.40106382978723404</v>
      </c>
      <c r="AD30" s="29">
        <f t="shared" si="1"/>
        <v>0.18274111675126903</v>
      </c>
      <c r="AE30" s="29">
        <f t="shared" si="1"/>
        <v>0.27127924340467896</v>
      </c>
      <c r="AF30" s="29">
        <f t="shared" si="1"/>
        <v>0.16188524590163936</v>
      </c>
      <c r="AG30" s="29">
        <f t="shared" si="1"/>
        <v>0.23346303501945526</v>
      </c>
      <c r="AH30" s="29">
        <f t="shared" si="1"/>
        <v>0.2379182156133829</v>
      </c>
      <c r="AI30" s="29">
        <f t="shared" si="1"/>
        <v>0.32286995515695066</v>
      </c>
      <c r="AJ30" s="29">
        <f t="shared" si="1"/>
        <v>0.33472803347280333</v>
      </c>
      <c r="AK30" s="29">
        <f t="shared" si="1"/>
        <v>0.47619047619047616</v>
      </c>
      <c r="AL30" s="29">
        <f t="shared" si="1"/>
        <v>0.25</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xml><?xml version="1.0" encoding="utf-8"?>
<worksheet xmlns="http://schemas.openxmlformats.org/spreadsheetml/2006/main" xmlns:r="http://schemas.openxmlformats.org/officeDocument/2006/relationships">
  <dimension ref="A1:AL16"/>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A8"/>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40</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41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42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51" customHeight="1">
      <c r="A7" s="46" t="s">
        <v>43</v>
      </c>
      <c r="B7" s="2">
        <v>988</v>
      </c>
      <c r="C7" s="2">
        <v>542</v>
      </c>
      <c r="D7" s="2">
        <v>446</v>
      </c>
      <c r="E7" s="2">
        <v>988</v>
      </c>
      <c r="F7" s="2">
        <v>278</v>
      </c>
      <c r="G7" s="2">
        <v>170</v>
      </c>
      <c r="H7" s="2">
        <v>170</v>
      </c>
      <c r="I7" s="2">
        <v>128</v>
      </c>
      <c r="J7" s="2">
        <v>242</v>
      </c>
      <c r="K7" s="2">
        <v>988</v>
      </c>
      <c r="L7" s="2">
        <v>830</v>
      </c>
      <c r="M7" s="2">
        <v>85</v>
      </c>
      <c r="N7" s="2">
        <v>45</v>
      </c>
      <c r="O7" s="2">
        <v>28</v>
      </c>
      <c r="P7" s="2">
        <v>960</v>
      </c>
      <c r="Q7" s="2">
        <v>273</v>
      </c>
      <c r="R7" s="2">
        <v>396</v>
      </c>
      <c r="S7" s="2">
        <v>76</v>
      </c>
      <c r="T7" s="2">
        <v>9</v>
      </c>
      <c r="U7" s="2">
        <v>32</v>
      </c>
      <c r="V7" s="2">
        <v>5</v>
      </c>
      <c r="W7" s="2">
        <v>26</v>
      </c>
      <c r="X7" s="2">
        <v>3</v>
      </c>
      <c r="Y7" s="2">
        <v>28</v>
      </c>
      <c r="Z7" s="2">
        <v>112</v>
      </c>
      <c r="AA7" s="2">
        <v>988</v>
      </c>
      <c r="AB7" s="2">
        <v>581</v>
      </c>
      <c r="AC7" s="2">
        <v>328</v>
      </c>
      <c r="AD7" s="2">
        <v>79</v>
      </c>
      <c r="AE7" s="2">
        <v>988</v>
      </c>
      <c r="AF7" s="2">
        <v>283</v>
      </c>
      <c r="AG7" s="2">
        <v>99</v>
      </c>
      <c r="AH7" s="2">
        <v>146</v>
      </c>
      <c r="AI7" s="2">
        <v>95</v>
      </c>
      <c r="AJ7" s="2">
        <v>136</v>
      </c>
      <c r="AK7" s="2">
        <v>118</v>
      </c>
      <c r="AL7" s="2">
        <v>112</v>
      </c>
    </row>
    <row r="8" spans="1:38" ht="12">
      <c r="A8" s="46"/>
      <c r="B8" s="6">
        <v>0.49</v>
      </c>
      <c r="C8" s="7">
        <v>0.55</v>
      </c>
      <c r="D8" s="7">
        <v>0.43</v>
      </c>
      <c r="E8" s="6">
        <v>0.49</v>
      </c>
      <c r="F8" s="7">
        <v>0.49</v>
      </c>
      <c r="G8" s="7">
        <v>0.53</v>
      </c>
      <c r="H8" s="7">
        <v>0.47</v>
      </c>
      <c r="I8" s="7">
        <v>0.43</v>
      </c>
      <c r="J8" s="7">
        <v>0.53</v>
      </c>
      <c r="K8" s="6">
        <v>0.49</v>
      </c>
      <c r="L8" s="7">
        <v>0.49</v>
      </c>
      <c r="M8" s="7">
        <v>0.5</v>
      </c>
      <c r="N8" s="7">
        <v>0.47</v>
      </c>
      <c r="O8" s="7">
        <v>0.51</v>
      </c>
      <c r="P8" s="6">
        <v>0.49</v>
      </c>
      <c r="Q8" s="7">
        <v>0.44</v>
      </c>
      <c r="R8" s="7">
        <v>0.59</v>
      </c>
      <c r="S8" s="7">
        <v>0.76</v>
      </c>
      <c r="T8" s="7">
        <v>0.13</v>
      </c>
      <c r="U8" s="7">
        <v>0.62</v>
      </c>
      <c r="V8" s="7">
        <v>0.85</v>
      </c>
      <c r="W8" s="7">
        <v>0.55</v>
      </c>
      <c r="X8" s="7">
        <v>0.31</v>
      </c>
      <c r="Y8" s="7">
        <v>0.29</v>
      </c>
      <c r="Z8" s="7">
        <v>0.39</v>
      </c>
      <c r="AA8" s="6">
        <v>0.49</v>
      </c>
      <c r="AB8" s="7">
        <v>0.67</v>
      </c>
      <c r="AC8" s="7">
        <v>0.35</v>
      </c>
      <c r="AD8" s="7">
        <v>0.4</v>
      </c>
      <c r="AE8" s="6">
        <v>0.49</v>
      </c>
      <c r="AF8" s="7">
        <v>0.58</v>
      </c>
      <c r="AG8" s="7">
        <v>0.39</v>
      </c>
      <c r="AH8" s="7">
        <v>0.54</v>
      </c>
      <c r="AI8" s="7">
        <v>0.42</v>
      </c>
      <c r="AJ8" s="7">
        <v>0.57</v>
      </c>
      <c r="AK8" s="7">
        <v>0.47</v>
      </c>
      <c r="AL8" s="7">
        <v>0.4</v>
      </c>
    </row>
    <row r="9" spans="1:38" ht="27.75" customHeight="1">
      <c r="A9" s="46" t="s">
        <v>44</v>
      </c>
      <c r="B9" s="2">
        <v>501</v>
      </c>
      <c r="C9" s="2">
        <v>245</v>
      </c>
      <c r="D9" s="2">
        <v>256</v>
      </c>
      <c r="E9" s="2">
        <v>501</v>
      </c>
      <c r="F9" s="2">
        <v>137</v>
      </c>
      <c r="G9" s="2">
        <v>77</v>
      </c>
      <c r="H9" s="2">
        <v>68</v>
      </c>
      <c r="I9" s="2">
        <v>94</v>
      </c>
      <c r="J9" s="2">
        <v>125</v>
      </c>
      <c r="K9" s="2">
        <v>501</v>
      </c>
      <c r="L9" s="2">
        <v>431</v>
      </c>
      <c r="M9" s="2">
        <v>33</v>
      </c>
      <c r="N9" s="2">
        <v>26</v>
      </c>
      <c r="O9" s="2">
        <v>12</v>
      </c>
      <c r="P9" s="2">
        <v>489</v>
      </c>
      <c r="Q9" s="2">
        <v>203</v>
      </c>
      <c r="R9" s="2">
        <v>138</v>
      </c>
      <c r="S9" s="2">
        <v>16</v>
      </c>
      <c r="T9" s="2">
        <v>30</v>
      </c>
      <c r="U9" s="2">
        <v>6</v>
      </c>
      <c r="V9" s="2">
        <v>1</v>
      </c>
      <c r="W9" s="2">
        <v>14</v>
      </c>
      <c r="X9" s="2">
        <v>2</v>
      </c>
      <c r="Y9" s="2">
        <v>17</v>
      </c>
      <c r="Z9" s="2">
        <v>61</v>
      </c>
      <c r="AA9" s="2">
        <v>501</v>
      </c>
      <c r="AB9" s="2">
        <v>168</v>
      </c>
      <c r="AC9" s="2">
        <v>300</v>
      </c>
      <c r="AD9" s="2">
        <v>34</v>
      </c>
      <c r="AE9" s="2">
        <v>501</v>
      </c>
      <c r="AF9" s="2">
        <v>114</v>
      </c>
      <c r="AG9" s="2">
        <v>66</v>
      </c>
      <c r="AH9" s="2">
        <v>70</v>
      </c>
      <c r="AI9" s="2">
        <v>51</v>
      </c>
      <c r="AJ9" s="2">
        <v>66</v>
      </c>
      <c r="AK9" s="2">
        <v>70</v>
      </c>
      <c r="AL9" s="2">
        <v>65</v>
      </c>
    </row>
    <row r="10" spans="1:38" ht="12">
      <c r="A10" s="46"/>
      <c r="B10" s="6">
        <v>0.25</v>
      </c>
      <c r="C10" s="7">
        <v>0.25</v>
      </c>
      <c r="D10" s="7">
        <v>0.25</v>
      </c>
      <c r="E10" s="6">
        <v>0.25</v>
      </c>
      <c r="F10" s="7">
        <v>0.24</v>
      </c>
      <c r="G10" s="7">
        <v>0.24</v>
      </c>
      <c r="H10" s="7">
        <v>0.19</v>
      </c>
      <c r="I10" s="7">
        <v>0.32</v>
      </c>
      <c r="J10" s="7">
        <v>0.27</v>
      </c>
      <c r="K10" s="6">
        <v>0.25</v>
      </c>
      <c r="L10" s="7">
        <v>0.26</v>
      </c>
      <c r="M10" s="7">
        <v>0.19</v>
      </c>
      <c r="N10" s="7">
        <v>0.27</v>
      </c>
      <c r="O10" s="7">
        <v>0.22</v>
      </c>
      <c r="P10" s="6">
        <v>0.25</v>
      </c>
      <c r="Q10" s="7">
        <v>0.33</v>
      </c>
      <c r="R10" s="7">
        <v>0.21</v>
      </c>
      <c r="S10" s="7">
        <v>0.16</v>
      </c>
      <c r="T10" s="7">
        <v>0.42</v>
      </c>
      <c r="U10" s="7">
        <v>0.12</v>
      </c>
      <c r="V10" s="7">
        <v>0.15</v>
      </c>
      <c r="W10" s="7">
        <v>0.3</v>
      </c>
      <c r="X10" s="7">
        <v>0.22</v>
      </c>
      <c r="Y10" s="7">
        <v>0.18</v>
      </c>
      <c r="Z10" s="7">
        <v>0.22</v>
      </c>
      <c r="AA10" s="6">
        <v>0.25</v>
      </c>
      <c r="AB10" s="7">
        <v>0.19</v>
      </c>
      <c r="AC10" s="7">
        <v>0.32</v>
      </c>
      <c r="AD10" s="7">
        <v>0.17</v>
      </c>
      <c r="AE10" s="6">
        <v>0.25</v>
      </c>
      <c r="AF10" s="7">
        <v>0.23</v>
      </c>
      <c r="AG10" s="7">
        <v>0.26</v>
      </c>
      <c r="AH10" s="7">
        <v>0.26</v>
      </c>
      <c r="AI10" s="7">
        <v>0.23</v>
      </c>
      <c r="AJ10" s="7">
        <v>0.27</v>
      </c>
      <c r="AK10" s="7">
        <v>0.28</v>
      </c>
      <c r="AL10" s="7">
        <v>0.23</v>
      </c>
    </row>
    <row r="11" spans="1:38" ht="26.25" customHeight="1">
      <c r="A11" s="46" t="s">
        <v>45</v>
      </c>
      <c r="B11" s="2">
        <v>165</v>
      </c>
      <c r="C11" s="2">
        <v>89</v>
      </c>
      <c r="D11" s="2">
        <v>76</v>
      </c>
      <c r="E11" s="2">
        <v>165</v>
      </c>
      <c r="F11" s="2">
        <v>18</v>
      </c>
      <c r="G11" s="2">
        <v>29</v>
      </c>
      <c r="H11" s="2">
        <v>49</v>
      </c>
      <c r="I11" s="2">
        <v>25</v>
      </c>
      <c r="J11" s="2">
        <v>44</v>
      </c>
      <c r="K11" s="2">
        <v>165</v>
      </c>
      <c r="L11" s="2">
        <v>137</v>
      </c>
      <c r="M11" s="2">
        <v>15</v>
      </c>
      <c r="N11" s="2">
        <v>8</v>
      </c>
      <c r="O11" s="2">
        <v>5</v>
      </c>
      <c r="P11" s="2">
        <v>160</v>
      </c>
      <c r="Q11" s="2">
        <v>72</v>
      </c>
      <c r="R11" s="2">
        <v>30</v>
      </c>
      <c r="S11" s="2">
        <v>1</v>
      </c>
      <c r="T11" s="2">
        <v>24</v>
      </c>
      <c r="U11" s="2">
        <v>5</v>
      </c>
      <c r="V11" s="2">
        <v>0</v>
      </c>
      <c r="W11" s="2">
        <v>2</v>
      </c>
      <c r="X11" s="2">
        <v>3</v>
      </c>
      <c r="Y11" s="2">
        <v>9</v>
      </c>
      <c r="Z11" s="2">
        <v>13</v>
      </c>
      <c r="AA11" s="2">
        <v>165</v>
      </c>
      <c r="AB11" s="2">
        <v>16</v>
      </c>
      <c r="AC11" s="2">
        <v>140</v>
      </c>
      <c r="AD11" s="2">
        <v>9</v>
      </c>
      <c r="AE11" s="2">
        <v>165</v>
      </c>
      <c r="AF11" s="2">
        <v>20</v>
      </c>
      <c r="AG11" s="2">
        <v>15</v>
      </c>
      <c r="AH11" s="2">
        <v>25</v>
      </c>
      <c r="AI11" s="2">
        <v>28</v>
      </c>
      <c r="AJ11" s="2">
        <v>19</v>
      </c>
      <c r="AK11" s="2">
        <v>27</v>
      </c>
      <c r="AL11" s="2">
        <v>30</v>
      </c>
    </row>
    <row r="12" spans="1:38" ht="12">
      <c r="A12" s="46"/>
      <c r="B12" s="6">
        <v>0.08</v>
      </c>
      <c r="C12" s="7">
        <v>0.09</v>
      </c>
      <c r="D12" s="7">
        <v>0.07</v>
      </c>
      <c r="E12" s="6">
        <v>0.08</v>
      </c>
      <c r="F12" s="7">
        <v>0.03</v>
      </c>
      <c r="G12" s="7">
        <v>0.09</v>
      </c>
      <c r="H12" s="7">
        <v>0.14</v>
      </c>
      <c r="I12" s="7">
        <v>0.08</v>
      </c>
      <c r="J12" s="7">
        <v>0.1</v>
      </c>
      <c r="K12" s="6">
        <v>0.08</v>
      </c>
      <c r="L12" s="7">
        <v>0.08</v>
      </c>
      <c r="M12" s="7">
        <v>0.09</v>
      </c>
      <c r="N12" s="7">
        <v>0.09</v>
      </c>
      <c r="O12" s="7">
        <v>0.09</v>
      </c>
      <c r="P12" s="6">
        <v>0.08</v>
      </c>
      <c r="Q12" s="7">
        <v>0.12</v>
      </c>
      <c r="R12" s="7">
        <v>0.05</v>
      </c>
      <c r="S12" s="7">
        <v>0.01</v>
      </c>
      <c r="T12" s="7">
        <v>0.33</v>
      </c>
      <c r="U12" s="7">
        <v>0.09</v>
      </c>
      <c r="V12" s="7">
        <v>0</v>
      </c>
      <c r="W12" s="7">
        <v>0.05</v>
      </c>
      <c r="X12" s="7">
        <v>0.34</v>
      </c>
      <c r="Y12" s="7">
        <v>0.09</v>
      </c>
      <c r="Z12" s="7">
        <v>0.05</v>
      </c>
      <c r="AA12" s="6">
        <v>0.08</v>
      </c>
      <c r="AB12" s="7">
        <v>0.02</v>
      </c>
      <c r="AC12" s="7">
        <v>0.15</v>
      </c>
      <c r="AD12" s="7">
        <v>0.04</v>
      </c>
      <c r="AE12" s="6">
        <v>0.08</v>
      </c>
      <c r="AF12" s="7">
        <v>0.04</v>
      </c>
      <c r="AG12" s="7">
        <v>0.06</v>
      </c>
      <c r="AH12" s="7">
        <v>0.09</v>
      </c>
      <c r="AI12" s="7">
        <v>0.12</v>
      </c>
      <c r="AJ12" s="7">
        <v>0.08</v>
      </c>
      <c r="AK12" s="7">
        <v>0.11</v>
      </c>
      <c r="AL12" s="7">
        <v>0.11</v>
      </c>
    </row>
    <row r="13" spans="1:38" ht="12">
      <c r="A13" s="46" t="s">
        <v>39</v>
      </c>
      <c r="B13" s="2">
        <v>354</v>
      </c>
      <c r="C13" s="2">
        <v>105</v>
      </c>
      <c r="D13" s="2">
        <v>250</v>
      </c>
      <c r="E13" s="2">
        <v>354</v>
      </c>
      <c r="F13" s="2">
        <v>140</v>
      </c>
      <c r="G13" s="2">
        <v>48</v>
      </c>
      <c r="H13" s="2">
        <v>72</v>
      </c>
      <c r="I13" s="2">
        <v>47</v>
      </c>
      <c r="J13" s="2">
        <v>48</v>
      </c>
      <c r="K13" s="2">
        <v>354</v>
      </c>
      <c r="L13" s="2">
        <v>290</v>
      </c>
      <c r="M13" s="2">
        <v>38</v>
      </c>
      <c r="N13" s="2">
        <v>17</v>
      </c>
      <c r="O13" s="2">
        <v>10</v>
      </c>
      <c r="P13" s="2">
        <v>345</v>
      </c>
      <c r="Q13" s="2">
        <v>67</v>
      </c>
      <c r="R13" s="2">
        <v>106</v>
      </c>
      <c r="S13" s="2">
        <v>7</v>
      </c>
      <c r="T13" s="2">
        <v>10</v>
      </c>
      <c r="U13" s="2">
        <v>9</v>
      </c>
      <c r="V13" s="2">
        <v>0</v>
      </c>
      <c r="W13" s="2">
        <v>5</v>
      </c>
      <c r="X13" s="2">
        <v>1</v>
      </c>
      <c r="Y13" s="2">
        <v>43</v>
      </c>
      <c r="Z13" s="2">
        <v>98</v>
      </c>
      <c r="AA13" s="2">
        <v>354</v>
      </c>
      <c r="AB13" s="2">
        <v>106</v>
      </c>
      <c r="AC13" s="2">
        <v>172</v>
      </c>
      <c r="AD13" s="2">
        <v>76</v>
      </c>
      <c r="AE13" s="2">
        <v>354</v>
      </c>
      <c r="AF13" s="2">
        <v>71</v>
      </c>
      <c r="AG13" s="2">
        <v>77</v>
      </c>
      <c r="AH13" s="2">
        <v>28</v>
      </c>
      <c r="AI13" s="2">
        <v>50</v>
      </c>
      <c r="AJ13" s="2">
        <v>17</v>
      </c>
      <c r="AK13" s="2">
        <v>38</v>
      </c>
      <c r="AL13" s="2">
        <v>74</v>
      </c>
    </row>
    <row r="14" spans="1:38" ht="12">
      <c r="A14" s="46"/>
      <c r="B14" s="6">
        <v>0.18</v>
      </c>
      <c r="C14" s="7">
        <v>0.11</v>
      </c>
      <c r="D14" s="7">
        <v>0.24</v>
      </c>
      <c r="E14" s="6">
        <v>0.18</v>
      </c>
      <c r="F14" s="7">
        <v>0.24</v>
      </c>
      <c r="G14" s="7">
        <v>0.15</v>
      </c>
      <c r="H14" s="7">
        <v>0.2</v>
      </c>
      <c r="I14" s="7">
        <v>0.16</v>
      </c>
      <c r="J14" s="7">
        <v>0.1</v>
      </c>
      <c r="K14" s="6">
        <v>0.18</v>
      </c>
      <c r="L14" s="7">
        <v>0.17</v>
      </c>
      <c r="M14" s="7">
        <v>0.22</v>
      </c>
      <c r="N14" s="7">
        <v>0.18</v>
      </c>
      <c r="O14" s="7">
        <v>0.17</v>
      </c>
      <c r="P14" s="6">
        <v>0.18</v>
      </c>
      <c r="Q14" s="7">
        <v>0.11</v>
      </c>
      <c r="R14" s="7">
        <v>0.16</v>
      </c>
      <c r="S14" s="7">
        <v>0.07</v>
      </c>
      <c r="T14" s="7">
        <v>0.13</v>
      </c>
      <c r="U14" s="7">
        <v>0.17</v>
      </c>
      <c r="V14" s="7">
        <v>0</v>
      </c>
      <c r="W14" s="7">
        <v>0.1</v>
      </c>
      <c r="X14" s="7">
        <v>0.12</v>
      </c>
      <c r="Y14" s="7">
        <v>0.44</v>
      </c>
      <c r="Z14" s="7">
        <v>0.35</v>
      </c>
      <c r="AA14" s="6">
        <v>0.18</v>
      </c>
      <c r="AB14" s="7">
        <v>0.12</v>
      </c>
      <c r="AC14" s="7">
        <v>0.18</v>
      </c>
      <c r="AD14" s="7">
        <v>0.38</v>
      </c>
      <c r="AE14" s="6">
        <v>0.18</v>
      </c>
      <c r="AF14" s="7">
        <v>0.14</v>
      </c>
      <c r="AG14" s="7">
        <v>0.3</v>
      </c>
      <c r="AH14" s="7">
        <v>0.11</v>
      </c>
      <c r="AI14" s="7">
        <v>0.22</v>
      </c>
      <c r="AJ14" s="7">
        <v>0.07</v>
      </c>
      <c r="AK14" s="7">
        <v>0.15</v>
      </c>
      <c r="AL14" s="7">
        <v>0.26</v>
      </c>
    </row>
    <row r="16" ht="12.75">
      <c r="A16" s="26" t="s">
        <v>116</v>
      </c>
    </row>
  </sheetData>
  <sheetProtection/>
  <mergeCells count="14">
    <mergeCell ref="A7:A8"/>
    <mergeCell ref="A9:A10"/>
    <mergeCell ref="A11:A12"/>
    <mergeCell ref="A13:A14"/>
    <mergeCell ref="AE1:AL1"/>
    <mergeCell ref="A3:AL3"/>
    <mergeCell ref="A4:AL4"/>
    <mergeCell ref="A5:A6"/>
    <mergeCell ref="K1:O1"/>
    <mergeCell ref="P1:Z1"/>
    <mergeCell ref="AA1:AD1"/>
    <mergeCell ref="A1:A2"/>
    <mergeCell ref="B1:D1"/>
    <mergeCell ref="E1:J1"/>
  </mergeCells>
  <hyperlinks>
    <hyperlink ref="A1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xml><?xml version="1.0" encoding="utf-8"?>
<worksheet xmlns="http://schemas.openxmlformats.org/spreadsheetml/2006/main" xmlns:r="http://schemas.openxmlformats.org/officeDocument/2006/relationships">
  <dimension ref="A1:AL20"/>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12" sqref="B12"/>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46</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47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48</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35</v>
      </c>
      <c r="B7" s="2">
        <v>439</v>
      </c>
      <c r="C7" s="2">
        <v>227</v>
      </c>
      <c r="D7" s="2">
        <v>212</v>
      </c>
      <c r="E7" s="2">
        <v>439</v>
      </c>
      <c r="F7" s="2">
        <v>188</v>
      </c>
      <c r="G7" s="2">
        <v>72</v>
      </c>
      <c r="H7" s="2">
        <v>76</v>
      </c>
      <c r="I7" s="2">
        <v>41</v>
      </c>
      <c r="J7" s="2">
        <v>62</v>
      </c>
      <c r="K7" s="2">
        <v>439</v>
      </c>
      <c r="L7" s="2">
        <v>366</v>
      </c>
      <c r="M7" s="2">
        <v>42</v>
      </c>
      <c r="N7" s="2">
        <v>16</v>
      </c>
      <c r="O7" s="2">
        <v>15</v>
      </c>
      <c r="P7" s="2">
        <v>424</v>
      </c>
      <c r="Q7" s="2">
        <v>63</v>
      </c>
      <c r="R7" s="2">
        <v>226</v>
      </c>
      <c r="S7" s="2">
        <v>50</v>
      </c>
      <c r="T7" s="2">
        <v>4</v>
      </c>
      <c r="U7" s="2">
        <v>20</v>
      </c>
      <c r="V7" s="2">
        <v>0</v>
      </c>
      <c r="W7" s="2">
        <v>11</v>
      </c>
      <c r="X7" s="2">
        <v>2</v>
      </c>
      <c r="Y7" s="2">
        <v>18</v>
      </c>
      <c r="Z7" s="2">
        <v>31</v>
      </c>
      <c r="AA7" s="2">
        <v>439</v>
      </c>
      <c r="AB7" s="2">
        <v>346</v>
      </c>
      <c r="AC7" s="2">
        <v>57</v>
      </c>
      <c r="AD7" s="2">
        <v>36</v>
      </c>
      <c r="AE7" s="2">
        <v>439</v>
      </c>
      <c r="AF7" s="2">
        <v>166</v>
      </c>
      <c r="AG7" s="2">
        <v>47</v>
      </c>
      <c r="AH7" s="2">
        <v>61</v>
      </c>
      <c r="AI7" s="2">
        <v>39</v>
      </c>
      <c r="AJ7" s="2">
        <v>37</v>
      </c>
      <c r="AK7" s="2">
        <v>24</v>
      </c>
      <c r="AL7" s="2">
        <v>65</v>
      </c>
    </row>
    <row r="8" spans="1:38" ht="12">
      <c r="A8" s="46"/>
      <c r="B8" s="6">
        <v>0.22</v>
      </c>
      <c r="C8" s="7">
        <v>0.23</v>
      </c>
      <c r="D8" s="7">
        <v>0.21</v>
      </c>
      <c r="E8" s="6">
        <v>0.22</v>
      </c>
      <c r="F8" s="7">
        <v>0.33</v>
      </c>
      <c r="G8" s="7">
        <v>0.22</v>
      </c>
      <c r="H8" s="7">
        <v>0.21</v>
      </c>
      <c r="I8" s="7">
        <v>0.14</v>
      </c>
      <c r="J8" s="7">
        <v>0.14</v>
      </c>
      <c r="K8" s="6">
        <v>0.22</v>
      </c>
      <c r="L8" s="7">
        <v>0.22</v>
      </c>
      <c r="M8" s="7">
        <v>0.25</v>
      </c>
      <c r="N8" s="7">
        <v>0.16</v>
      </c>
      <c r="O8" s="7">
        <v>0.27</v>
      </c>
      <c r="P8" s="6">
        <v>0.22</v>
      </c>
      <c r="Q8" s="7">
        <v>0.1</v>
      </c>
      <c r="R8" s="7">
        <v>0.34</v>
      </c>
      <c r="S8" s="7">
        <v>0.5</v>
      </c>
      <c r="T8" s="7">
        <v>0.05</v>
      </c>
      <c r="U8" s="7">
        <v>0.38</v>
      </c>
      <c r="V8" s="7">
        <v>0</v>
      </c>
      <c r="W8" s="7">
        <v>0.24</v>
      </c>
      <c r="X8" s="7">
        <v>0.2</v>
      </c>
      <c r="Y8" s="7">
        <v>0.18</v>
      </c>
      <c r="Z8" s="7">
        <v>0.11</v>
      </c>
      <c r="AA8" s="6">
        <v>0.22</v>
      </c>
      <c r="AB8" s="7">
        <v>0.4</v>
      </c>
      <c r="AC8" s="7">
        <v>0.06</v>
      </c>
      <c r="AD8" s="7">
        <v>0.18</v>
      </c>
      <c r="AE8" s="6">
        <v>0.22</v>
      </c>
      <c r="AF8" s="7">
        <v>0.34</v>
      </c>
      <c r="AG8" s="7">
        <v>0.18</v>
      </c>
      <c r="AH8" s="7">
        <v>0.22</v>
      </c>
      <c r="AI8" s="7">
        <v>0.17</v>
      </c>
      <c r="AJ8" s="7">
        <v>0.16</v>
      </c>
      <c r="AK8" s="7">
        <v>0.1</v>
      </c>
      <c r="AL8" s="7">
        <v>0.23</v>
      </c>
    </row>
    <row r="9" spans="1:38" ht="12">
      <c r="A9" s="46" t="s">
        <v>36</v>
      </c>
      <c r="B9" s="2">
        <v>505</v>
      </c>
      <c r="C9" s="2">
        <v>235</v>
      </c>
      <c r="D9" s="2">
        <v>270</v>
      </c>
      <c r="E9" s="2">
        <v>505</v>
      </c>
      <c r="F9" s="2">
        <v>185</v>
      </c>
      <c r="G9" s="2">
        <v>103</v>
      </c>
      <c r="H9" s="2">
        <v>83</v>
      </c>
      <c r="I9" s="2">
        <v>60</v>
      </c>
      <c r="J9" s="2">
        <v>74</v>
      </c>
      <c r="K9" s="2">
        <v>505</v>
      </c>
      <c r="L9" s="2">
        <v>415</v>
      </c>
      <c r="M9" s="2">
        <v>51</v>
      </c>
      <c r="N9" s="2">
        <v>23</v>
      </c>
      <c r="O9" s="2">
        <v>15</v>
      </c>
      <c r="P9" s="2">
        <v>490</v>
      </c>
      <c r="Q9" s="2">
        <v>124</v>
      </c>
      <c r="R9" s="2">
        <v>200</v>
      </c>
      <c r="S9" s="2">
        <v>27</v>
      </c>
      <c r="T9" s="2">
        <v>6</v>
      </c>
      <c r="U9" s="2">
        <v>20</v>
      </c>
      <c r="V9" s="2">
        <v>2</v>
      </c>
      <c r="W9" s="2">
        <v>12</v>
      </c>
      <c r="X9" s="2">
        <v>2</v>
      </c>
      <c r="Y9" s="2">
        <v>19</v>
      </c>
      <c r="Z9" s="2">
        <v>79</v>
      </c>
      <c r="AA9" s="2">
        <v>505</v>
      </c>
      <c r="AB9" s="2">
        <v>279</v>
      </c>
      <c r="AC9" s="2">
        <v>167</v>
      </c>
      <c r="AD9" s="2">
        <v>59</v>
      </c>
      <c r="AE9" s="2">
        <v>505</v>
      </c>
      <c r="AF9" s="2">
        <v>166</v>
      </c>
      <c r="AG9" s="2">
        <v>86</v>
      </c>
      <c r="AH9" s="2">
        <v>69</v>
      </c>
      <c r="AI9" s="2">
        <v>39</v>
      </c>
      <c r="AJ9" s="2">
        <v>43</v>
      </c>
      <c r="AK9" s="2">
        <v>38</v>
      </c>
      <c r="AL9" s="2">
        <v>64</v>
      </c>
    </row>
    <row r="10" spans="1:38" ht="12">
      <c r="A10" s="46"/>
      <c r="B10" s="6">
        <v>0.25</v>
      </c>
      <c r="C10" s="7">
        <v>0.24</v>
      </c>
      <c r="D10" s="7">
        <v>0.26</v>
      </c>
      <c r="E10" s="6">
        <v>0.25</v>
      </c>
      <c r="F10" s="7">
        <v>0.32</v>
      </c>
      <c r="G10" s="7">
        <v>0.32</v>
      </c>
      <c r="H10" s="7">
        <v>0.23</v>
      </c>
      <c r="I10" s="7">
        <v>0.2</v>
      </c>
      <c r="J10" s="7">
        <v>0.16</v>
      </c>
      <c r="K10" s="6">
        <v>0.25</v>
      </c>
      <c r="L10" s="7">
        <v>0.25</v>
      </c>
      <c r="M10" s="7">
        <v>0.3</v>
      </c>
      <c r="N10" s="7">
        <v>0.24</v>
      </c>
      <c r="O10" s="7">
        <v>0.27</v>
      </c>
      <c r="P10" s="6">
        <v>0.25</v>
      </c>
      <c r="Q10" s="7">
        <v>0.2</v>
      </c>
      <c r="R10" s="7">
        <v>0.3</v>
      </c>
      <c r="S10" s="7">
        <v>0.27</v>
      </c>
      <c r="T10" s="7">
        <v>0.08</v>
      </c>
      <c r="U10" s="7">
        <v>0.38</v>
      </c>
      <c r="V10" s="7">
        <v>0.26</v>
      </c>
      <c r="W10" s="7">
        <v>0.25</v>
      </c>
      <c r="X10" s="7">
        <v>0.23</v>
      </c>
      <c r="Y10" s="7">
        <v>0.2</v>
      </c>
      <c r="Z10" s="7">
        <v>0.28</v>
      </c>
      <c r="AA10" s="6">
        <v>0.25</v>
      </c>
      <c r="AB10" s="7">
        <v>0.32</v>
      </c>
      <c r="AC10" s="7">
        <v>0.18</v>
      </c>
      <c r="AD10" s="7">
        <v>0.3</v>
      </c>
      <c r="AE10" s="6">
        <v>0.25</v>
      </c>
      <c r="AF10" s="7">
        <v>0.34</v>
      </c>
      <c r="AG10" s="7">
        <v>0.33</v>
      </c>
      <c r="AH10" s="7">
        <v>0.26</v>
      </c>
      <c r="AI10" s="7">
        <v>0.18</v>
      </c>
      <c r="AJ10" s="7">
        <v>0.18</v>
      </c>
      <c r="AK10" s="7">
        <v>0.15</v>
      </c>
      <c r="AL10" s="7">
        <v>0.23</v>
      </c>
    </row>
    <row r="11" spans="1:38" ht="12">
      <c r="A11" s="46" t="s">
        <v>37</v>
      </c>
      <c r="B11" s="2">
        <v>588</v>
      </c>
      <c r="C11" s="2">
        <v>272</v>
      </c>
      <c r="D11" s="2">
        <v>316</v>
      </c>
      <c r="E11" s="2">
        <v>588</v>
      </c>
      <c r="F11" s="2">
        <v>139</v>
      </c>
      <c r="G11" s="2">
        <v>92</v>
      </c>
      <c r="H11" s="2">
        <v>121</v>
      </c>
      <c r="I11" s="2">
        <v>94</v>
      </c>
      <c r="J11" s="2">
        <v>141</v>
      </c>
      <c r="K11" s="2">
        <v>588</v>
      </c>
      <c r="L11" s="2">
        <v>505</v>
      </c>
      <c r="M11" s="2">
        <v>41</v>
      </c>
      <c r="N11" s="2">
        <v>30</v>
      </c>
      <c r="O11" s="2">
        <v>12</v>
      </c>
      <c r="P11" s="2">
        <v>576</v>
      </c>
      <c r="Q11" s="2">
        <v>213</v>
      </c>
      <c r="R11" s="2">
        <v>161</v>
      </c>
      <c r="S11" s="2">
        <v>18</v>
      </c>
      <c r="T11" s="2">
        <v>19</v>
      </c>
      <c r="U11" s="2">
        <v>9</v>
      </c>
      <c r="V11" s="2">
        <v>3</v>
      </c>
      <c r="W11" s="2">
        <v>18</v>
      </c>
      <c r="X11" s="2">
        <v>0</v>
      </c>
      <c r="Y11" s="2">
        <v>27</v>
      </c>
      <c r="Z11" s="2">
        <v>109</v>
      </c>
      <c r="AA11" s="2">
        <v>588</v>
      </c>
      <c r="AB11" s="2">
        <v>179</v>
      </c>
      <c r="AC11" s="2">
        <v>345</v>
      </c>
      <c r="AD11" s="2">
        <v>63</v>
      </c>
      <c r="AE11" s="2">
        <v>588</v>
      </c>
      <c r="AF11" s="2">
        <v>111</v>
      </c>
      <c r="AG11" s="2">
        <v>84</v>
      </c>
      <c r="AH11" s="2">
        <v>84</v>
      </c>
      <c r="AI11" s="2">
        <v>81</v>
      </c>
      <c r="AJ11" s="2">
        <v>71</v>
      </c>
      <c r="AK11" s="2">
        <v>81</v>
      </c>
      <c r="AL11" s="2">
        <v>76</v>
      </c>
    </row>
    <row r="12" spans="1:38" ht="12">
      <c r="A12" s="46"/>
      <c r="B12" s="6">
        <v>0.29</v>
      </c>
      <c r="C12" s="7">
        <v>0.28</v>
      </c>
      <c r="D12" s="7">
        <v>0.31</v>
      </c>
      <c r="E12" s="6">
        <v>0.29</v>
      </c>
      <c r="F12" s="7">
        <v>0.24</v>
      </c>
      <c r="G12" s="7">
        <v>0.29</v>
      </c>
      <c r="H12" s="7">
        <v>0.34</v>
      </c>
      <c r="I12" s="7">
        <v>0.32</v>
      </c>
      <c r="J12" s="7">
        <v>0.31</v>
      </c>
      <c r="K12" s="6">
        <v>0.29</v>
      </c>
      <c r="L12" s="7">
        <v>0.3</v>
      </c>
      <c r="M12" s="7">
        <v>0.24</v>
      </c>
      <c r="N12" s="7">
        <v>0.31</v>
      </c>
      <c r="O12" s="7">
        <v>0.22</v>
      </c>
      <c r="P12" s="6">
        <v>0.29</v>
      </c>
      <c r="Q12" s="7">
        <v>0.35</v>
      </c>
      <c r="R12" s="7">
        <v>0.24</v>
      </c>
      <c r="S12" s="7">
        <v>0.18</v>
      </c>
      <c r="T12" s="7">
        <v>0.26</v>
      </c>
      <c r="U12" s="7">
        <v>0.17</v>
      </c>
      <c r="V12" s="7">
        <v>0.41</v>
      </c>
      <c r="W12" s="7">
        <v>0.39</v>
      </c>
      <c r="X12" s="7">
        <v>0</v>
      </c>
      <c r="Y12" s="7">
        <v>0.28</v>
      </c>
      <c r="Z12" s="7">
        <v>0.38</v>
      </c>
      <c r="AA12" s="6">
        <v>0.29</v>
      </c>
      <c r="AB12" s="7">
        <v>0.21</v>
      </c>
      <c r="AC12" s="7">
        <v>0.37</v>
      </c>
      <c r="AD12" s="7">
        <v>0.32</v>
      </c>
      <c r="AE12" s="6">
        <v>0.29</v>
      </c>
      <c r="AF12" s="7">
        <v>0.23</v>
      </c>
      <c r="AG12" s="7">
        <v>0.33</v>
      </c>
      <c r="AH12" s="7">
        <v>0.31</v>
      </c>
      <c r="AI12" s="7">
        <v>0.36</v>
      </c>
      <c r="AJ12" s="7">
        <v>0.3</v>
      </c>
      <c r="AK12" s="7">
        <v>0.32</v>
      </c>
      <c r="AL12" s="7">
        <v>0.27</v>
      </c>
    </row>
    <row r="13" spans="1:38" ht="12">
      <c r="A13" s="46" t="s">
        <v>38</v>
      </c>
      <c r="B13" s="2">
        <v>477</v>
      </c>
      <c r="C13" s="2">
        <v>246</v>
      </c>
      <c r="D13" s="2">
        <v>231</v>
      </c>
      <c r="E13" s="2">
        <v>477</v>
      </c>
      <c r="F13" s="2">
        <v>60</v>
      </c>
      <c r="G13" s="2">
        <v>57</v>
      </c>
      <c r="H13" s="2">
        <v>79</v>
      </c>
      <c r="I13" s="2">
        <v>101</v>
      </c>
      <c r="J13" s="2">
        <v>181</v>
      </c>
      <c r="K13" s="2">
        <v>477</v>
      </c>
      <c r="L13" s="2">
        <v>401</v>
      </c>
      <c r="M13" s="2">
        <v>35</v>
      </c>
      <c r="N13" s="2">
        <v>28</v>
      </c>
      <c r="O13" s="2">
        <v>13</v>
      </c>
      <c r="P13" s="2">
        <v>464</v>
      </c>
      <c r="Q13" s="2">
        <v>215</v>
      </c>
      <c r="R13" s="2">
        <v>84</v>
      </c>
      <c r="S13" s="2">
        <v>5</v>
      </c>
      <c r="T13" s="2">
        <v>44</v>
      </c>
      <c r="U13" s="2">
        <v>4</v>
      </c>
      <c r="V13" s="2">
        <v>2</v>
      </c>
      <c r="W13" s="2">
        <v>6</v>
      </c>
      <c r="X13" s="2">
        <v>5</v>
      </c>
      <c r="Y13" s="2">
        <v>33</v>
      </c>
      <c r="Z13" s="2">
        <v>66</v>
      </c>
      <c r="AA13" s="2">
        <v>477</v>
      </c>
      <c r="AB13" s="2">
        <v>68</v>
      </c>
      <c r="AC13" s="2">
        <v>371</v>
      </c>
      <c r="AD13" s="2">
        <v>38</v>
      </c>
      <c r="AE13" s="2">
        <v>477</v>
      </c>
      <c r="AF13" s="2">
        <v>44</v>
      </c>
      <c r="AG13" s="2">
        <v>40</v>
      </c>
      <c r="AH13" s="2">
        <v>56</v>
      </c>
      <c r="AI13" s="2">
        <v>64</v>
      </c>
      <c r="AJ13" s="2">
        <v>87</v>
      </c>
      <c r="AK13" s="2">
        <v>109</v>
      </c>
      <c r="AL13" s="2">
        <v>76</v>
      </c>
    </row>
    <row r="14" spans="1:38" ht="12">
      <c r="A14" s="46"/>
      <c r="B14" s="6">
        <v>0.24</v>
      </c>
      <c r="C14" s="7">
        <v>0.25</v>
      </c>
      <c r="D14" s="7">
        <v>0.22</v>
      </c>
      <c r="E14" s="6">
        <v>0.24</v>
      </c>
      <c r="F14" s="7">
        <v>0.1</v>
      </c>
      <c r="G14" s="7">
        <v>0.18</v>
      </c>
      <c r="H14" s="7">
        <v>0.22</v>
      </c>
      <c r="I14" s="7">
        <v>0.34</v>
      </c>
      <c r="J14" s="7">
        <v>0.4</v>
      </c>
      <c r="K14" s="6">
        <v>0.24</v>
      </c>
      <c r="L14" s="7">
        <v>0.24</v>
      </c>
      <c r="M14" s="7">
        <v>0.21</v>
      </c>
      <c r="N14" s="7">
        <v>0.29</v>
      </c>
      <c r="O14" s="7">
        <v>0.23</v>
      </c>
      <c r="P14" s="6">
        <v>0.24</v>
      </c>
      <c r="Q14" s="7">
        <v>0.35</v>
      </c>
      <c r="R14" s="7">
        <v>0.13</v>
      </c>
      <c r="S14" s="7">
        <v>0.05</v>
      </c>
      <c r="T14" s="7">
        <v>0.61</v>
      </c>
      <c r="U14" s="7">
        <v>0.07</v>
      </c>
      <c r="V14" s="7">
        <v>0.33</v>
      </c>
      <c r="W14" s="7">
        <v>0.12</v>
      </c>
      <c r="X14" s="7">
        <v>0.57</v>
      </c>
      <c r="Y14" s="7">
        <v>0.34</v>
      </c>
      <c r="Z14" s="7">
        <v>0.23</v>
      </c>
      <c r="AA14" s="6">
        <v>0.24</v>
      </c>
      <c r="AB14" s="7">
        <v>0.08</v>
      </c>
      <c r="AC14" s="7">
        <v>0.39</v>
      </c>
      <c r="AD14" s="7">
        <v>0.19</v>
      </c>
      <c r="AE14" s="6">
        <v>0.24</v>
      </c>
      <c r="AF14" s="7">
        <v>0.09</v>
      </c>
      <c r="AG14" s="7">
        <v>0.16</v>
      </c>
      <c r="AH14" s="7">
        <v>0.21</v>
      </c>
      <c r="AI14" s="7">
        <v>0.29</v>
      </c>
      <c r="AJ14" s="7">
        <v>0.37</v>
      </c>
      <c r="AK14" s="7">
        <v>0.43</v>
      </c>
      <c r="AL14" s="7">
        <v>0.27</v>
      </c>
    </row>
    <row r="16" spans="1:38" ht="12">
      <c r="A16" s="3" t="s">
        <v>123</v>
      </c>
      <c r="B16" s="29">
        <f aca="true" t="shared" si="0" ref="B16:AL16">_xlfn.IFERROR(SUM(B7,B9)/B5,0)</f>
        <v>0.4698855151816824</v>
      </c>
      <c r="C16" s="29">
        <f t="shared" si="0"/>
        <v>0.4709480122324159</v>
      </c>
      <c r="D16" s="29">
        <f t="shared" si="0"/>
        <v>0.4688715953307393</v>
      </c>
      <c r="E16" s="29">
        <f t="shared" si="0"/>
        <v>0.4698855151816824</v>
      </c>
      <c r="F16" s="29">
        <f t="shared" si="0"/>
        <v>0.6520979020979021</v>
      </c>
      <c r="G16" s="29">
        <f t="shared" si="0"/>
        <v>0.5401234567901234</v>
      </c>
      <c r="H16" s="29">
        <f t="shared" si="0"/>
        <v>0.4428969359331476</v>
      </c>
      <c r="I16" s="29">
        <f t="shared" si="0"/>
        <v>0.3423728813559322</v>
      </c>
      <c r="J16" s="29">
        <f t="shared" si="0"/>
        <v>0.29694323144104806</v>
      </c>
      <c r="K16" s="29">
        <f t="shared" si="0"/>
        <v>0.4698855151816824</v>
      </c>
      <c r="L16" s="29">
        <f t="shared" si="0"/>
        <v>0.46295198577356256</v>
      </c>
      <c r="M16" s="29">
        <f t="shared" si="0"/>
        <v>0.5470588235294118</v>
      </c>
      <c r="N16" s="29">
        <f t="shared" si="0"/>
        <v>0.40625</v>
      </c>
      <c r="O16" s="29">
        <f t="shared" si="0"/>
        <v>0.5454545454545454</v>
      </c>
      <c r="P16" s="29">
        <f t="shared" si="0"/>
        <v>0.4677584442169908</v>
      </c>
      <c r="Q16" s="29">
        <f t="shared" si="0"/>
        <v>0.3040650406504065</v>
      </c>
      <c r="R16" s="29">
        <f t="shared" si="0"/>
        <v>0.6348733233979136</v>
      </c>
      <c r="S16" s="29">
        <f t="shared" si="0"/>
        <v>0.77</v>
      </c>
      <c r="T16" s="29">
        <f t="shared" si="0"/>
        <v>0.1388888888888889</v>
      </c>
      <c r="U16" s="29">
        <f t="shared" si="0"/>
        <v>0.7692307692307693</v>
      </c>
      <c r="V16" s="29">
        <f t="shared" si="0"/>
        <v>0.3333333333333333</v>
      </c>
      <c r="W16" s="29">
        <f t="shared" si="0"/>
        <v>0.48936170212765956</v>
      </c>
      <c r="X16" s="29">
        <f t="shared" si="0"/>
        <v>0.4444444444444444</v>
      </c>
      <c r="Y16" s="29">
        <f t="shared" si="0"/>
        <v>0.38144329896907214</v>
      </c>
      <c r="Z16" s="29">
        <f t="shared" si="0"/>
        <v>0.3873239436619718</v>
      </c>
      <c r="AA16" s="29">
        <f t="shared" si="0"/>
        <v>0.4698855151816824</v>
      </c>
      <c r="AB16" s="29">
        <f t="shared" si="0"/>
        <v>0.716743119266055</v>
      </c>
      <c r="AC16" s="29">
        <f t="shared" si="0"/>
        <v>0.23829787234042554</v>
      </c>
      <c r="AD16" s="29">
        <f t="shared" si="0"/>
        <v>0.48223350253807107</v>
      </c>
      <c r="AE16" s="29">
        <f t="shared" si="0"/>
        <v>0.4698855151816824</v>
      </c>
      <c r="AF16" s="29">
        <f t="shared" si="0"/>
        <v>0.680327868852459</v>
      </c>
      <c r="AG16" s="29">
        <f t="shared" si="0"/>
        <v>0.5175097276264592</v>
      </c>
      <c r="AH16" s="29">
        <f t="shared" si="0"/>
        <v>0.483271375464684</v>
      </c>
      <c r="AI16" s="29">
        <f t="shared" si="0"/>
        <v>0.34977578475336324</v>
      </c>
      <c r="AJ16" s="29">
        <f t="shared" si="0"/>
        <v>0.33472803347280333</v>
      </c>
      <c r="AK16" s="29">
        <f t="shared" si="0"/>
        <v>0.24603174603174602</v>
      </c>
      <c r="AL16" s="29">
        <f t="shared" si="0"/>
        <v>0.4607142857142857</v>
      </c>
    </row>
    <row r="18" spans="1:38" ht="12">
      <c r="A18" s="3" t="s">
        <v>124</v>
      </c>
      <c r="B18" s="29">
        <f aca="true" t="shared" si="1" ref="B18:AL18">_xlfn.IFERROR(SUM(B11,B13)/B5,0)</f>
        <v>0.5301144848183176</v>
      </c>
      <c r="C18" s="29">
        <f t="shared" si="1"/>
        <v>0.528032619775739</v>
      </c>
      <c r="D18" s="29">
        <f t="shared" si="1"/>
        <v>0.5321011673151751</v>
      </c>
      <c r="E18" s="29">
        <f t="shared" si="1"/>
        <v>0.5301144848183176</v>
      </c>
      <c r="F18" s="29">
        <f t="shared" si="1"/>
        <v>0.3479020979020979</v>
      </c>
      <c r="G18" s="29">
        <f t="shared" si="1"/>
        <v>0.45987654320987653</v>
      </c>
      <c r="H18" s="29">
        <f t="shared" si="1"/>
        <v>0.5571030640668524</v>
      </c>
      <c r="I18" s="29">
        <f t="shared" si="1"/>
        <v>0.6610169491525424</v>
      </c>
      <c r="J18" s="29">
        <f t="shared" si="1"/>
        <v>0.7030567685589519</v>
      </c>
      <c r="K18" s="29">
        <f t="shared" si="1"/>
        <v>0.5301144848183176</v>
      </c>
      <c r="L18" s="29">
        <f t="shared" si="1"/>
        <v>0.5370480142264374</v>
      </c>
      <c r="M18" s="29">
        <f t="shared" si="1"/>
        <v>0.4470588235294118</v>
      </c>
      <c r="N18" s="29">
        <f t="shared" si="1"/>
        <v>0.6041666666666666</v>
      </c>
      <c r="O18" s="29">
        <f t="shared" si="1"/>
        <v>0.45454545454545453</v>
      </c>
      <c r="P18" s="29">
        <f t="shared" si="1"/>
        <v>0.5322415557830092</v>
      </c>
      <c r="Q18" s="29">
        <f t="shared" si="1"/>
        <v>0.6959349593495935</v>
      </c>
      <c r="R18" s="29">
        <f t="shared" si="1"/>
        <v>0.3651266766020864</v>
      </c>
      <c r="S18" s="29">
        <f t="shared" si="1"/>
        <v>0.23</v>
      </c>
      <c r="T18" s="29">
        <f t="shared" si="1"/>
        <v>0.875</v>
      </c>
      <c r="U18" s="29">
        <f t="shared" si="1"/>
        <v>0.25</v>
      </c>
      <c r="V18" s="29">
        <f t="shared" si="1"/>
        <v>0.8333333333333334</v>
      </c>
      <c r="W18" s="29">
        <f t="shared" si="1"/>
        <v>0.5106382978723404</v>
      </c>
      <c r="X18" s="29">
        <f t="shared" si="1"/>
        <v>0.5555555555555556</v>
      </c>
      <c r="Y18" s="29">
        <f t="shared" si="1"/>
        <v>0.6185567010309279</v>
      </c>
      <c r="Z18" s="29">
        <f t="shared" si="1"/>
        <v>0.6161971830985915</v>
      </c>
      <c r="AA18" s="29">
        <f t="shared" si="1"/>
        <v>0.5301144848183176</v>
      </c>
      <c r="AB18" s="29">
        <f t="shared" si="1"/>
        <v>0.28325688073394495</v>
      </c>
      <c r="AC18" s="29">
        <f t="shared" si="1"/>
        <v>0.7617021276595745</v>
      </c>
      <c r="AD18" s="29">
        <f t="shared" si="1"/>
        <v>0.5126903553299492</v>
      </c>
      <c r="AE18" s="29">
        <f t="shared" si="1"/>
        <v>0.5301144848183176</v>
      </c>
      <c r="AF18" s="29">
        <f t="shared" si="1"/>
        <v>0.3176229508196721</v>
      </c>
      <c r="AG18" s="29">
        <f t="shared" si="1"/>
        <v>0.48249027237354086</v>
      </c>
      <c r="AH18" s="29">
        <f t="shared" si="1"/>
        <v>0.5204460966542751</v>
      </c>
      <c r="AI18" s="29">
        <f t="shared" si="1"/>
        <v>0.6502242152466368</v>
      </c>
      <c r="AJ18" s="29">
        <f t="shared" si="1"/>
        <v>0.6610878661087866</v>
      </c>
      <c r="AK18" s="29">
        <f t="shared" si="1"/>
        <v>0.753968253968254</v>
      </c>
      <c r="AL18" s="29">
        <f t="shared" si="1"/>
        <v>0.5428571428571428</v>
      </c>
    </row>
    <row r="20" ht="12.75">
      <c r="A20" s="26" t="s">
        <v>116</v>
      </c>
    </row>
  </sheetData>
  <sheetProtection/>
  <mergeCells count="14">
    <mergeCell ref="A7:A8"/>
    <mergeCell ref="A9:A10"/>
    <mergeCell ref="A11:A12"/>
    <mergeCell ref="A13:A14"/>
    <mergeCell ref="AE1:AL1"/>
    <mergeCell ref="A3:AL3"/>
    <mergeCell ref="A4:AL4"/>
    <mergeCell ref="A5:A6"/>
    <mergeCell ref="K1:O1"/>
    <mergeCell ref="P1:Z1"/>
    <mergeCell ref="AA1:AD1"/>
    <mergeCell ref="A1:A2"/>
    <mergeCell ref="B1:D1"/>
    <mergeCell ref="E1:J1"/>
  </mergeCells>
  <hyperlinks>
    <hyperlink ref="A2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5.xml><?xml version="1.0" encoding="utf-8"?>
<worksheet xmlns="http://schemas.openxmlformats.org/spreadsheetml/2006/main" xmlns:r="http://schemas.openxmlformats.org/officeDocument/2006/relationships">
  <dimension ref="A1:AL9"/>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M45" sqref="M45"/>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101</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102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103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8" t="s">
        <v>104</v>
      </c>
      <c r="B7" s="31">
        <v>338.51</v>
      </c>
      <c r="C7" s="31">
        <v>355.01</v>
      </c>
      <c r="D7" s="31">
        <v>322.77</v>
      </c>
      <c r="E7" s="31">
        <v>338.51</v>
      </c>
      <c r="F7" s="31">
        <v>594.21</v>
      </c>
      <c r="G7" s="31">
        <v>314.93</v>
      </c>
      <c r="H7" s="31">
        <v>247.54</v>
      </c>
      <c r="I7" s="31">
        <v>192.59</v>
      </c>
      <c r="J7" s="31">
        <v>201.06</v>
      </c>
      <c r="K7" s="31">
        <v>338.51</v>
      </c>
      <c r="L7" s="31">
        <v>358.22</v>
      </c>
      <c r="M7" s="31">
        <v>303.7</v>
      </c>
      <c r="N7" s="31">
        <v>139.66</v>
      </c>
      <c r="O7" s="31">
        <v>191.13</v>
      </c>
      <c r="P7" s="31">
        <v>342.69</v>
      </c>
      <c r="Q7" s="31">
        <v>328.24</v>
      </c>
      <c r="R7" s="31">
        <v>342.89</v>
      </c>
      <c r="S7" s="31">
        <v>1023.54</v>
      </c>
      <c r="T7" s="31">
        <v>190.88</v>
      </c>
      <c r="U7" s="31">
        <v>316.73</v>
      </c>
      <c r="V7" s="31">
        <v>353.14</v>
      </c>
      <c r="W7" s="31">
        <v>266.26</v>
      </c>
      <c r="X7" s="31">
        <v>295.03</v>
      </c>
      <c r="Y7" s="31">
        <v>296.5</v>
      </c>
      <c r="Z7" s="31">
        <v>206.85</v>
      </c>
      <c r="AA7" s="31">
        <v>338.51</v>
      </c>
      <c r="AB7" s="31">
        <v>438.16</v>
      </c>
      <c r="AC7" s="31">
        <v>259.16</v>
      </c>
      <c r="AD7" s="31">
        <v>276.13</v>
      </c>
      <c r="AE7" s="31">
        <v>338.51</v>
      </c>
      <c r="AF7" s="31">
        <v>601.01</v>
      </c>
      <c r="AG7" s="31">
        <v>355.24</v>
      </c>
      <c r="AH7" s="31">
        <v>211.26</v>
      </c>
      <c r="AI7" s="31">
        <v>226.59</v>
      </c>
      <c r="AJ7" s="31">
        <v>201.07</v>
      </c>
      <c r="AK7" s="31">
        <v>237.2</v>
      </c>
      <c r="AL7" s="31">
        <v>285.47</v>
      </c>
    </row>
    <row r="9" ht="12.75">
      <c r="A9" s="26" t="s">
        <v>116</v>
      </c>
    </row>
  </sheetData>
  <sheetProtection/>
  <mergeCells count="10">
    <mergeCell ref="A4:AL4"/>
    <mergeCell ref="A5:A6"/>
    <mergeCell ref="K1:O1"/>
    <mergeCell ref="P1:Z1"/>
    <mergeCell ref="AA1:AD1"/>
    <mergeCell ref="A1:A2"/>
    <mergeCell ref="B1:D1"/>
    <mergeCell ref="E1:J1"/>
    <mergeCell ref="AE1:AL1"/>
    <mergeCell ref="A3:AL3"/>
  </mergeCells>
  <hyperlinks>
    <hyperlink ref="A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6.xml><?xml version="1.0" encoding="utf-8"?>
<worksheet xmlns="http://schemas.openxmlformats.org/spreadsheetml/2006/main" xmlns:r="http://schemas.openxmlformats.org/officeDocument/2006/relationships">
  <dimension ref="A1:AL18"/>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6" sqref="A16"/>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128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40</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129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130</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131</v>
      </c>
      <c r="B7" s="2">
        <v>648</v>
      </c>
      <c r="C7" s="2">
        <v>337</v>
      </c>
      <c r="D7" s="2">
        <v>310</v>
      </c>
      <c r="E7" s="2">
        <v>648</v>
      </c>
      <c r="F7" s="2">
        <v>140</v>
      </c>
      <c r="G7" s="2">
        <v>120</v>
      </c>
      <c r="H7" s="2">
        <v>137</v>
      </c>
      <c r="I7" s="2">
        <v>111</v>
      </c>
      <c r="J7" s="2">
        <v>141</v>
      </c>
      <c r="K7" s="2">
        <v>648</v>
      </c>
      <c r="L7" s="2">
        <v>544</v>
      </c>
      <c r="M7" s="2">
        <v>53</v>
      </c>
      <c r="N7" s="2">
        <v>35</v>
      </c>
      <c r="O7" s="2">
        <v>16</v>
      </c>
      <c r="P7" s="2">
        <v>632</v>
      </c>
      <c r="Q7" s="2">
        <v>225</v>
      </c>
      <c r="R7" s="2">
        <v>176</v>
      </c>
      <c r="S7" s="2">
        <v>22</v>
      </c>
      <c r="T7" s="2">
        <v>38</v>
      </c>
      <c r="U7" s="2">
        <v>14</v>
      </c>
      <c r="V7" s="2">
        <v>3</v>
      </c>
      <c r="W7" s="2">
        <v>15</v>
      </c>
      <c r="X7" s="2">
        <v>3</v>
      </c>
      <c r="Y7" s="2">
        <v>37</v>
      </c>
      <c r="Z7" s="2">
        <v>100</v>
      </c>
      <c r="AA7" s="2">
        <v>648</v>
      </c>
      <c r="AB7" s="2">
        <v>190</v>
      </c>
      <c r="AC7" s="2">
        <v>397</v>
      </c>
      <c r="AD7" s="2">
        <v>61</v>
      </c>
      <c r="AE7" s="2">
        <v>648</v>
      </c>
      <c r="AF7" s="2">
        <v>122</v>
      </c>
      <c r="AG7" s="2">
        <v>93</v>
      </c>
      <c r="AH7" s="2">
        <v>92</v>
      </c>
      <c r="AI7" s="2">
        <v>97</v>
      </c>
      <c r="AJ7" s="2">
        <v>78</v>
      </c>
      <c r="AK7" s="2">
        <v>77</v>
      </c>
      <c r="AL7" s="2">
        <v>89</v>
      </c>
    </row>
    <row r="8" spans="1:38" ht="12">
      <c r="A8" s="46"/>
      <c r="B8" s="6">
        <v>0.32</v>
      </c>
      <c r="C8" s="7">
        <v>0.34</v>
      </c>
      <c r="D8" s="7">
        <v>0.3</v>
      </c>
      <c r="E8" s="6">
        <v>0.32</v>
      </c>
      <c r="F8" s="7">
        <v>0.24</v>
      </c>
      <c r="G8" s="7">
        <v>0.37</v>
      </c>
      <c r="H8" s="7">
        <v>0.38</v>
      </c>
      <c r="I8" s="7">
        <v>0.38</v>
      </c>
      <c r="J8" s="7">
        <v>0.31</v>
      </c>
      <c r="K8" s="6">
        <v>0.32</v>
      </c>
      <c r="L8" s="7">
        <v>0.32</v>
      </c>
      <c r="M8" s="7">
        <v>0.31</v>
      </c>
      <c r="N8" s="7">
        <v>0.36</v>
      </c>
      <c r="O8" s="7">
        <v>0.28</v>
      </c>
      <c r="P8" s="6">
        <v>0.32</v>
      </c>
      <c r="Q8" s="7">
        <v>0.37</v>
      </c>
      <c r="R8" s="7">
        <v>0.26</v>
      </c>
      <c r="S8" s="7">
        <v>0.22</v>
      </c>
      <c r="T8" s="7">
        <v>0.53</v>
      </c>
      <c r="U8" s="7">
        <v>0.27</v>
      </c>
      <c r="V8" s="7">
        <v>0.41</v>
      </c>
      <c r="W8" s="7">
        <v>0.31</v>
      </c>
      <c r="X8" s="7">
        <v>0.3</v>
      </c>
      <c r="Y8" s="7">
        <v>0.38</v>
      </c>
      <c r="Z8" s="7">
        <v>0.35</v>
      </c>
      <c r="AA8" s="6">
        <v>0.32</v>
      </c>
      <c r="AB8" s="7">
        <v>0.22</v>
      </c>
      <c r="AC8" s="7">
        <v>0.42</v>
      </c>
      <c r="AD8" s="7">
        <v>0.31</v>
      </c>
      <c r="AE8" s="6">
        <v>0.32</v>
      </c>
      <c r="AF8" s="7">
        <v>0.25</v>
      </c>
      <c r="AG8" s="7">
        <v>0.36</v>
      </c>
      <c r="AH8" s="7">
        <v>0.34</v>
      </c>
      <c r="AI8" s="7">
        <v>0.43</v>
      </c>
      <c r="AJ8" s="7">
        <v>0.33</v>
      </c>
      <c r="AK8" s="7">
        <v>0.3</v>
      </c>
      <c r="AL8" s="7">
        <v>0.32</v>
      </c>
    </row>
    <row r="9" spans="1:38" ht="12">
      <c r="A9" s="46" t="s">
        <v>132</v>
      </c>
      <c r="B9" s="2">
        <v>701</v>
      </c>
      <c r="C9" s="2">
        <v>335</v>
      </c>
      <c r="D9" s="2">
        <v>366</v>
      </c>
      <c r="E9" s="2">
        <v>701</v>
      </c>
      <c r="F9" s="2">
        <v>157</v>
      </c>
      <c r="G9" s="2">
        <v>100</v>
      </c>
      <c r="H9" s="2">
        <v>127</v>
      </c>
      <c r="I9" s="2">
        <v>111</v>
      </c>
      <c r="J9" s="2">
        <v>206</v>
      </c>
      <c r="K9" s="2">
        <v>701</v>
      </c>
      <c r="L9" s="2">
        <v>575</v>
      </c>
      <c r="M9" s="2">
        <v>65</v>
      </c>
      <c r="N9" s="2">
        <v>39</v>
      </c>
      <c r="O9" s="2">
        <v>22</v>
      </c>
      <c r="P9" s="2">
        <v>679</v>
      </c>
      <c r="Q9" s="2">
        <v>209</v>
      </c>
      <c r="R9" s="2">
        <v>242</v>
      </c>
      <c r="S9" s="2">
        <v>21</v>
      </c>
      <c r="T9" s="2">
        <v>27</v>
      </c>
      <c r="U9" s="2">
        <v>20</v>
      </c>
      <c r="V9" s="2">
        <v>2</v>
      </c>
      <c r="W9" s="2">
        <v>12</v>
      </c>
      <c r="X9" s="2">
        <v>3</v>
      </c>
      <c r="Y9" s="2">
        <v>36</v>
      </c>
      <c r="Z9" s="2">
        <v>106</v>
      </c>
      <c r="AA9" s="2">
        <v>701</v>
      </c>
      <c r="AB9" s="2">
        <v>307</v>
      </c>
      <c r="AC9" s="2">
        <v>325</v>
      </c>
      <c r="AD9" s="2">
        <v>68</v>
      </c>
      <c r="AE9" s="2">
        <v>701</v>
      </c>
      <c r="AF9" s="2">
        <v>134</v>
      </c>
      <c r="AG9" s="2">
        <v>73</v>
      </c>
      <c r="AH9" s="2">
        <v>88</v>
      </c>
      <c r="AI9" s="2">
        <v>81</v>
      </c>
      <c r="AJ9" s="2">
        <v>100</v>
      </c>
      <c r="AK9" s="2">
        <v>117</v>
      </c>
      <c r="AL9" s="2">
        <v>107</v>
      </c>
    </row>
    <row r="10" spans="1:38" ht="12">
      <c r="A10" s="46"/>
      <c r="B10" s="6">
        <v>0.35</v>
      </c>
      <c r="C10" s="7">
        <v>0.34</v>
      </c>
      <c r="D10" s="7">
        <v>0.36</v>
      </c>
      <c r="E10" s="6">
        <v>0.35</v>
      </c>
      <c r="F10" s="7">
        <v>0.27</v>
      </c>
      <c r="G10" s="7">
        <v>0.31</v>
      </c>
      <c r="H10" s="7">
        <v>0.35</v>
      </c>
      <c r="I10" s="7">
        <v>0.38</v>
      </c>
      <c r="J10" s="7">
        <v>0.45</v>
      </c>
      <c r="K10" s="6">
        <v>0.35</v>
      </c>
      <c r="L10" s="7">
        <v>0.34</v>
      </c>
      <c r="M10" s="7">
        <v>0.38</v>
      </c>
      <c r="N10" s="7">
        <v>0.41</v>
      </c>
      <c r="O10" s="7">
        <v>0.39</v>
      </c>
      <c r="P10" s="6">
        <v>0.35</v>
      </c>
      <c r="Q10" s="7">
        <v>0.34</v>
      </c>
      <c r="R10" s="7">
        <v>0.36</v>
      </c>
      <c r="S10" s="7">
        <v>0.21</v>
      </c>
      <c r="T10" s="7">
        <v>0.38</v>
      </c>
      <c r="U10" s="7">
        <v>0.39</v>
      </c>
      <c r="V10" s="7">
        <v>0.33</v>
      </c>
      <c r="W10" s="7">
        <v>0.25</v>
      </c>
      <c r="X10" s="7">
        <v>0.31</v>
      </c>
      <c r="Y10" s="7">
        <v>0.37</v>
      </c>
      <c r="Z10" s="7">
        <v>0.37</v>
      </c>
      <c r="AA10" s="6">
        <v>0.35</v>
      </c>
      <c r="AB10" s="7">
        <v>0.35</v>
      </c>
      <c r="AC10" s="7">
        <v>0.35</v>
      </c>
      <c r="AD10" s="7">
        <v>0.35</v>
      </c>
      <c r="AE10" s="6">
        <v>0.35</v>
      </c>
      <c r="AF10" s="7">
        <v>0.27</v>
      </c>
      <c r="AG10" s="7">
        <v>0.29</v>
      </c>
      <c r="AH10" s="7">
        <v>0.33</v>
      </c>
      <c r="AI10" s="7">
        <v>0.36</v>
      </c>
      <c r="AJ10" s="7">
        <v>0.42</v>
      </c>
      <c r="AK10" s="7">
        <v>0.46</v>
      </c>
      <c r="AL10" s="7">
        <v>0.38</v>
      </c>
    </row>
    <row r="11" spans="1:38" ht="12">
      <c r="A11" s="46" t="s">
        <v>133</v>
      </c>
      <c r="B11" s="2">
        <v>440</v>
      </c>
      <c r="C11" s="2">
        <v>192</v>
      </c>
      <c r="D11" s="2">
        <v>249</v>
      </c>
      <c r="E11" s="2">
        <v>440</v>
      </c>
      <c r="F11" s="2">
        <v>156</v>
      </c>
      <c r="G11" s="2">
        <v>72</v>
      </c>
      <c r="H11" s="2">
        <v>67</v>
      </c>
      <c r="I11" s="2">
        <v>59</v>
      </c>
      <c r="J11" s="2">
        <v>86</v>
      </c>
      <c r="K11" s="2">
        <v>440</v>
      </c>
      <c r="L11" s="2">
        <v>371</v>
      </c>
      <c r="M11" s="2">
        <v>35</v>
      </c>
      <c r="N11" s="2">
        <v>19</v>
      </c>
      <c r="O11" s="2">
        <v>15</v>
      </c>
      <c r="P11" s="2">
        <v>425</v>
      </c>
      <c r="Q11" s="2">
        <v>120</v>
      </c>
      <c r="R11" s="2">
        <v>176</v>
      </c>
      <c r="S11" s="2">
        <v>26</v>
      </c>
      <c r="T11" s="2">
        <v>2</v>
      </c>
      <c r="U11" s="2">
        <v>13</v>
      </c>
      <c r="V11" s="2">
        <v>0</v>
      </c>
      <c r="W11" s="2">
        <v>17</v>
      </c>
      <c r="X11" s="2">
        <v>2</v>
      </c>
      <c r="Y11" s="2">
        <v>10</v>
      </c>
      <c r="Z11" s="2">
        <v>57</v>
      </c>
      <c r="AA11" s="2">
        <v>440</v>
      </c>
      <c r="AB11" s="2">
        <v>253</v>
      </c>
      <c r="AC11" s="2">
        <v>146</v>
      </c>
      <c r="AD11" s="2">
        <v>42</v>
      </c>
      <c r="AE11" s="2">
        <v>440</v>
      </c>
      <c r="AF11" s="2">
        <v>141</v>
      </c>
      <c r="AG11" s="2">
        <v>51</v>
      </c>
      <c r="AH11" s="2">
        <v>72</v>
      </c>
      <c r="AI11" s="2">
        <v>28</v>
      </c>
      <c r="AJ11" s="2">
        <v>44</v>
      </c>
      <c r="AK11" s="2">
        <v>46</v>
      </c>
      <c r="AL11" s="2">
        <v>58</v>
      </c>
    </row>
    <row r="12" spans="1:38" ht="12">
      <c r="A12" s="46"/>
      <c r="B12" s="6">
        <v>0.22</v>
      </c>
      <c r="C12" s="7">
        <v>0.2</v>
      </c>
      <c r="D12" s="7">
        <v>0.24</v>
      </c>
      <c r="E12" s="6">
        <v>0.22</v>
      </c>
      <c r="F12" s="7">
        <v>0.27</v>
      </c>
      <c r="G12" s="7">
        <v>0.22</v>
      </c>
      <c r="H12" s="7">
        <v>0.19</v>
      </c>
      <c r="I12" s="7">
        <v>0.2</v>
      </c>
      <c r="J12" s="7">
        <v>0.19</v>
      </c>
      <c r="K12" s="6">
        <v>0.22</v>
      </c>
      <c r="L12" s="7">
        <v>0.22</v>
      </c>
      <c r="M12" s="7">
        <v>0.2</v>
      </c>
      <c r="N12" s="7">
        <v>0.19</v>
      </c>
      <c r="O12" s="7">
        <v>0.28</v>
      </c>
      <c r="P12" s="6">
        <v>0.22</v>
      </c>
      <c r="Q12" s="7">
        <v>0.19</v>
      </c>
      <c r="R12" s="7">
        <v>0.26</v>
      </c>
      <c r="S12" s="7">
        <v>0.26</v>
      </c>
      <c r="T12" s="7">
        <v>0.03</v>
      </c>
      <c r="U12" s="7">
        <v>0.26</v>
      </c>
      <c r="V12" s="7">
        <v>0</v>
      </c>
      <c r="W12" s="7">
        <v>0.37</v>
      </c>
      <c r="X12" s="7">
        <v>0.26</v>
      </c>
      <c r="Y12" s="7">
        <v>0.11</v>
      </c>
      <c r="Z12" s="7">
        <v>0.2</v>
      </c>
      <c r="AA12" s="6">
        <v>0.22</v>
      </c>
      <c r="AB12" s="7">
        <v>0.29</v>
      </c>
      <c r="AC12" s="7">
        <v>0.16</v>
      </c>
      <c r="AD12" s="7">
        <v>0.21</v>
      </c>
      <c r="AE12" s="6">
        <v>0.22</v>
      </c>
      <c r="AF12" s="7">
        <v>0.29</v>
      </c>
      <c r="AG12" s="7">
        <v>0.2</v>
      </c>
      <c r="AH12" s="7">
        <v>0.27</v>
      </c>
      <c r="AI12" s="7">
        <v>0.13</v>
      </c>
      <c r="AJ12" s="7">
        <v>0.19</v>
      </c>
      <c r="AK12" s="7">
        <v>0.18</v>
      </c>
      <c r="AL12" s="7">
        <v>0.21</v>
      </c>
    </row>
    <row r="13" spans="1:38" ht="12">
      <c r="A13" s="46" t="s">
        <v>134</v>
      </c>
      <c r="B13" s="2">
        <v>220</v>
      </c>
      <c r="C13" s="2">
        <v>117</v>
      </c>
      <c r="D13" s="2">
        <v>103</v>
      </c>
      <c r="E13" s="2">
        <v>220</v>
      </c>
      <c r="F13" s="2">
        <v>120</v>
      </c>
      <c r="G13" s="2">
        <v>32</v>
      </c>
      <c r="H13" s="2">
        <v>29</v>
      </c>
      <c r="I13" s="2">
        <v>13</v>
      </c>
      <c r="J13" s="2">
        <v>25</v>
      </c>
      <c r="K13" s="2">
        <v>220</v>
      </c>
      <c r="L13" s="2">
        <v>197</v>
      </c>
      <c r="M13" s="2">
        <v>17</v>
      </c>
      <c r="N13" s="2">
        <v>4</v>
      </c>
      <c r="O13" s="2">
        <v>3</v>
      </c>
      <c r="P13" s="2">
        <v>217</v>
      </c>
      <c r="Q13" s="2">
        <v>61</v>
      </c>
      <c r="R13" s="2">
        <v>77</v>
      </c>
      <c r="S13" s="2">
        <v>31</v>
      </c>
      <c r="T13" s="2">
        <v>4</v>
      </c>
      <c r="U13" s="2">
        <v>4</v>
      </c>
      <c r="V13" s="2">
        <v>2</v>
      </c>
      <c r="W13" s="2">
        <v>3</v>
      </c>
      <c r="X13" s="2">
        <v>1</v>
      </c>
      <c r="Y13" s="2">
        <v>13</v>
      </c>
      <c r="Z13" s="2">
        <v>21</v>
      </c>
      <c r="AA13" s="2">
        <v>220</v>
      </c>
      <c r="AB13" s="2">
        <v>122</v>
      </c>
      <c r="AC13" s="2">
        <v>72</v>
      </c>
      <c r="AD13" s="2">
        <v>26</v>
      </c>
      <c r="AE13" s="2">
        <v>220</v>
      </c>
      <c r="AF13" s="2">
        <v>91</v>
      </c>
      <c r="AG13" s="2">
        <v>40</v>
      </c>
      <c r="AH13" s="2">
        <v>17</v>
      </c>
      <c r="AI13" s="2">
        <v>17</v>
      </c>
      <c r="AJ13" s="2">
        <v>16</v>
      </c>
      <c r="AK13" s="2">
        <v>13</v>
      </c>
      <c r="AL13" s="2">
        <v>26</v>
      </c>
    </row>
    <row r="14" spans="1:38" ht="12">
      <c r="A14" s="46"/>
      <c r="B14" s="6">
        <v>0.11</v>
      </c>
      <c r="C14" s="7">
        <v>0.12</v>
      </c>
      <c r="D14" s="7">
        <v>0.1</v>
      </c>
      <c r="E14" s="6">
        <v>0.11</v>
      </c>
      <c r="F14" s="7">
        <v>0.21</v>
      </c>
      <c r="G14" s="7">
        <v>0.1</v>
      </c>
      <c r="H14" s="7">
        <v>0.08</v>
      </c>
      <c r="I14" s="7">
        <v>0.05</v>
      </c>
      <c r="J14" s="7">
        <v>0.06</v>
      </c>
      <c r="K14" s="6">
        <v>0.11</v>
      </c>
      <c r="L14" s="7">
        <v>0.12</v>
      </c>
      <c r="M14" s="7">
        <v>0.1</v>
      </c>
      <c r="N14" s="7">
        <v>0.04</v>
      </c>
      <c r="O14" s="7">
        <v>0.05</v>
      </c>
      <c r="P14" s="6">
        <v>0.11</v>
      </c>
      <c r="Q14" s="7">
        <v>0.1</v>
      </c>
      <c r="R14" s="7">
        <v>0.12</v>
      </c>
      <c r="S14" s="7">
        <v>0.31</v>
      </c>
      <c r="T14" s="7">
        <v>0.06</v>
      </c>
      <c r="U14" s="7">
        <v>0.08</v>
      </c>
      <c r="V14" s="7">
        <v>0.26</v>
      </c>
      <c r="W14" s="7">
        <v>0.06</v>
      </c>
      <c r="X14" s="7">
        <v>0.13</v>
      </c>
      <c r="Y14" s="7">
        <v>0.14</v>
      </c>
      <c r="Z14" s="7">
        <v>0.07</v>
      </c>
      <c r="AA14" s="6">
        <v>0.11</v>
      </c>
      <c r="AB14" s="7">
        <v>0.14</v>
      </c>
      <c r="AC14" s="7">
        <v>0.08</v>
      </c>
      <c r="AD14" s="7">
        <v>0.13</v>
      </c>
      <c r="AE14" s="6">
        <v>0.11</v>
      </c>
      <c r="AF14" s="7">
        <v>0.19</v>
      </c>
      <c r="AG14" s="7">
        <v>0.16</v>
      </c>
      <c r="AH14" s="7">
        <v>0.06</v>
      </c>
      <c r="AI14" s="7">
        <v>0.08</v>
      </c>
      <c r="AJ14" s="7">
        <v>0.07</v>
      </c>
      <c r="AK14" s="7">
        <v>0.05</v>
      </c>
      <c r="AL14" s="7">
        <v>0.09</v>
      </c>
    </row>
    <row r="16" spans="1:38" ht="12">
      <c r="A16" s="3" t="s">
        <v>135</v>
      </c>
      <c r="B16" s="29">
        <f>_xlfn.IFERROR(SUM(B9,B11,B13)/B5,0)</f>
        <v>0.6774514683922349</v>
      </c>
      <c r="C16" s="29">
        <f>_xlfn.IFERROR(SUM(C9,C11,C13)/C5,0)</f>
        <v>0.6564729867482161</v>
      </c>
      <c r="D16" s="29">
        <f>_xlfn.IFERROR(SUM(D9,D11,D13)/D5,0)</f>
        <v>0.6984435797665369</v>
      </c>
      <c r="E16" s="29">
        <f>_xlfn.IFERROR(SUM(E9,E11,E13)/E5,0)</f>
        <v>0.6774514683922349</v>
      </c>
      <c r="F16" s="29">
        <f>_xlfn.IFERROR(SUM(F9,F11,F13)/F5,0)</f>
        <v>0.756993006993007</v>
      </c>
      <c r="G16" s="29">
        <f>_xlfn.IFERROR(SUM(G9,G11,G13)/G5,0)</f>
        <v>0.6296296296296297</v>
      </c>
      <c r="H16" s="29">
        <f>_xlfn.IFERROR(SUM(H9,H11,H13)/H5,0)</f>
        <v>0.6211699164345403</v>
      </c>
      <c r="I16" s="29">
        <f>_xlfn.IFERROR(SUM(I9,I11,I13)/I5,0)</f>
        <v>0.6203389830508474</v>
      </c>
      <c r="J16" s="29">
        <f>_xlfn.IFERROR(SUM(J9,J11,J13)/J5,0)</f>
        <v>0.6921397379912664</v>
      </c>
      <c r="K16" s="29">
        <f>_xlfn.IFERROR(SUM(K9,K11,K13)/K5,0)</f>
        <v>0.6774514683922349</v>
      </c>
      <c r="L16" s="29">
        <f>_xlfn.IFERROR(SUM(L9,L11,L13)/L5,0)</f>
        <v>0.6775340841730884</v>
      </c>
      <c r="M16" s="29">
        <f>_xlfn.IFERROR(SUM(M9,M11,M13)/M5,0)</f>
        <v>0.6882352941176471</v>
      </c>
      <c r="N16" s="29">
        <f>_xlfn.IFERROR(SUM(N9,N11,N13)/N5,0)</f>
        <v>0.6458333333333334</v>
      </c>
      <c r="O16" s="29">
        <f>_xlfn.IFERROR(SUM(O9,O11,O13)/O5,0)</f>
        <v>0.7272727272727273</v>
      </c>
      <c r="P16" s="29">
        <f>_xlfn.IFERROR(SUM(P9,P11,P13)/P5,0)</f>
        <v>0.6760491299897646</v>
      </c>
      <c r="Q16" s="29">
        <f>_xlfn.IFERROR(SUM(Q9,Q11,Q13)/Q5,0)</f>
        <v>0.6341463414634146</v>
      </c>
      <c r="R16" s="29">
        <f>_xlfn.IFERROR(SUM(R9,R11,R13)/R5,0)</f>
        <v>0.7377049180327869</v>
      </c>
      <c r="S16" s="29">
        <f>_xlfn.IFERROR(SUM(S9,S11,S13)/S5,0)</f>
        <v>0.78</v>
      </c>
      <c r="T16" s="29">
        <f>_xlfn.IFERROR(SUM(T9,T11,T13)/T5,0)</f>
        <v>0.4583333333333333</v>
      </c>
      <c r="U16" s="29">
        <f>_xlfn.IFERROR(SUM(U9,U11,U13)/U5,0)</f>
        <v>0.7115384615384616</v>
      </c>
      <c r="V16" s="29">
        <f>_xlfn.IFERROR(SUM(V9,V11,V13)/V5,0)</f>
        <v>0.6666666666666666</v>
      </c>
      <c r="W16" s="29">
        <f>_xlfn.IFERROR(SUM(W9,W11,W13)/W5,0)</f>
        <v>0.6808510638297872</v>
      </c>
      <c r="X16" s="29">
        <f>_xlfn.IFERROR(SUM(X9,X11,X13)/X5,0)</f>
        <v>0.6666666666666666</v>
      </c>
      <c r="Y16" s="29">
        <f>_xlfn.IFERROR(SUM(Y9,Y11,Y13)/Y5,0)</f>
        <v>0.6082474226804123</v>
      </c>
      <c r="Z16" s="29">
        <f>_xlfn.IFERROR(SUM(Z9,Z11,Z13)/Z5,0)</f>
        <v>0.647887323943662</v>
      </c>
      <c r="AA16" s="29">
        <f>_xlfn.IFERROR(SUM(AA9,AA11,AA13)/AA5,0)</f>
        <v>0.6774514683922349</v>
      </c>
      <c r="AB16" s="29">
        <f>_xlfn.IFERROR(SUM(AB9,AB11,AB13)/AB5,0)</f>
        <v>0.7821100917431193</v>
      </c>
      <c r="AC16" s="29">
        <f>_xlfn.IFERROR(SUM(AC9,AC11,AC13)/AC5,0)</f>
        <v>0.5776595744680851</v>
      </c>
      <c r="AD16" s="29">
        <f>_xlfn.IFERROR(SUM(AD9,AD11,AD13)/AD5,0)</f>
        <v>0.6903553299492385</v>
      </c>
      <c r="AE16" s="29">
        <f>_xlfn.IFERROR(SUM(AE9,AE11,AE13)/AE5,0)</f>
        <v>0.6774514683922349</v>
      </c>
      <c r="AF16" s="29">
        <f>_xlfn.IFERROR(SUM(AF9,AF11,AF13)/AF5,0)</f>
        <v>0.75</v>
      </c>
      <c r="AG16" s="29">
        <f>_xlfn.IFERROR(SUM(AG9,AG11,AG13)/AG5,0)</f>
        <v>0.6381322957198443</v>
      </c>
      <c r="AH16" s="29">
        <f>_xlfn.IFERROR(SUM(AH9,AH11,AH13)/AH5,0)</f>
        <v>0.6579925650557621</v>
      </c>
      <c r="AI16" s="29">
        <f>_xlfn.IFERROR(SUM(AI9,AI11,AI13)/AI5,0)</f>
        <v>0.5650224215246636</v>
      </c>
      <c r="AJ16" s="29">
        <f>_xlfn.IFERROR(SUM(AJ9,AJ11,AJ13)/AJ5,0)</f>
        <v>0.6694560669456067</v>
      </c>
      <c r="AK16" s="29">
        <f>_xlfn.IFERROR(SUM(AK9,AK11,AK13)/AK5,0)</f>
        <v>0.6984126984126984</v>
      </c>
      <c r="AL16" s="29">
        <f>_xlfn.IFERROR(SUM(AL9,AL11,AL13)/AL5,0)</f>
        <v>0.6821428571428572</v>
      </c>
    </row>
    <row r="18" ht="12.75">
      <c r="A18" s="26" t="s">
        <v>116</v>
      </c>
    </row>
  </sheetData>
  <sheetProtection/>
  <mergeCells count="14">
    <mergeCell ref="A11:A12"/>
    <mergeCell ref="A13:A14"/>
    <mergeCell ref="AE1:AL1"/>
    <mergeCell ref="A3:AL3"/>
    <mergeCell ref="A4:AL4"/>
    <mergeCell ref="A5:A6"/>
    <mergeCell ref="A7:A8"/>
    <mergeCell ref="A9:A10"/>
    <mergeCell ref="A1:A2"/>
    <mergeCell ref="B1:D1"/>
    <mergeCell ref="E1:J1"/>
    <mergeCell ref="K1:O1"/>
    <mergeCell ref="P1:Z1"/>
    <mergeCell ref="AA1:AD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7.xml><?xml version="1.0" encoding="utf-8"?>
<worksheet xmlns="http://schemas.openxmlformats.org/spreadsheetml/2006/main" xmlns:r="http://schemas.openxmlformats.org/officeDocument/2006/relationships">
  <dimension ref="A2:O32"/>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5" sqref="A5:A6"/>
    </sheetView>
  </sheetViews>
  <sheetFormatPr defaultColWidth="7.875" defaultRowHeight="14.25"/>
  <cols>
    <col min="1" max="1" width="40.625" style="3" customWidth="1"/>
    <col min="2" max="5" width="10.625" style="1" customWidth="1"/>
    <col min="6" max="6" width="27.00390625" style="1" customWidth="1"/>
    <col min="7" max="7" width="18.625" style="1" customWidth="1"/>
    <col min="8" max="11" width="10.625" style="1" customWidth="1"/>
    <col min="12" max="12" width="14.00390625" style="1" customWidth="1"/>
    <col min="13" max="15" width="10.625" style="1" customWidth="1"/>
    <col min="16" max="16384" width="7.875" style="1" customWidth="1"/>
  </cols>
  <sheetData>
    <row r="2" spans="1:15" ht="168">
      <c r="A2" s="32"/>
      <c r="B2" s="4" t="s">
        <v>51</v>
      </c>
      <c r="C2" s="4" t="s">
        <v>64</v>
      </c>
      <c r="D2" s="4" t="s">
        <v>67</v>
      </c>
      <c r="E2" s="4" t="s">
        <v>70</v>
      </c>
      <c r="F2" s="4" t="s">
        <v>73</v>
      </c>
      <c r="G2" s="4" t="s">
        <v>76</v>
      </c>
      <c r="H2" s="4" t="s">
        <v>79</v>
      </c>
      <c r="I2" s="4" t="s">
        <v>82</v>
      </c>
      <c r="J2" s="4" t="s">
        <v>85</v>
      </c>
      <c r="K2" s="4" t="s">
        <v>88</v>
      </c>
      <c r="L2" s="4" t="s">
        <v>91</v>
      </c>
      <c r="M2" s="4" t="s">
        <v>94</v>
      </c>
      <c r="N2" s="4" t="s">
        <v>97</v>
      </c>
      <c r="O2" s="4" t="s">
        <v>100</v>
      </c>
    </row>
    <row r="3" spans="1:15" ht="12">
      <c r="A3" s="47" t="s">
        <v>126</v>
      </c>
      <c r="B3" s="47"/>
      <c r="C3" s="47"/>
      <c r="D3" s="47"/>
      <c r="E3" s="47"/>
      <c r="F3" s="47"/>
      <c r="G3" s="47"/>
      <c r="H3" s="47"/>
      <c r="I3" s="47"/>
      <c r="J3" s="47"/>
      <c r="K3" s="47"/>
      <c r="L3" s="47"/>
      <c r="M3" s="47"/>
      <c r="N3" s="47"/>
      <c r="O3" s="47"/>
    </row>
    <row r="4" spans="1:15" ht="12">
      <c r="A4" s="8" t="s">
        <v>127</v>
      </c>
      <c r="B4" s="33"/>
      <c r="C4" s="33"/>
      <c r="D4" s="33"/>
      <c r="E4" s="33"/>
      <c r="F4" s="33"/>
      <c r="G4" s="33"/>
      <c r="H4" s="33"/>
      <c r="I4" s="33"/>
      <c r="J4" s="33"/>
      <c r="K4" s="33"/>
      <c r="L4" s="33"/>
      <c r="M4" s="33"/>
      <c r="N4" s="33"/>
      <c r="O4" s="33"/>
    </row>
    <row r="5" spans="1:15" ht="12">
      <c r="A5" s="48" t="s">
        <v>105</v>
      </c>
      <c r="B5" s="2">
        <v>2009</v>
      </c>
      <c r="C5" s="2">
        <v>2009</v>
      </c>
      <c r="D5" s="2">
        <v>2009</v>
      </c>
      <c r="E5" s="2">
        <v>2009</v>
      </c>
      <c r="F5" s="2">
        <v>2009</v>
      </c>
      <c r="G5" s="2">
        <v>2009</v>
      </c>
      <c r="H5" s="2">
        <v>2009</v>
      </c>
      <c r="I5" s="2">
        <v>2009</v>
      </c>
      <c r="J5" s="2">
        <v>2009</v>
      </c>
      <c r="K5" s="2">
        <v>2009</v>
      </c>
      <c r="L5" s="2">
        <v>2009</v>
      </c>
      <c r="M5" s="2">
        <v>2009</v>
      </c>
      <c r="N5" s="2">
        <v>2009</v>
      </c>
      <c r="O5" s="2">
        <v>2009</v>
      </c>
    </row>
    <row r="6" spans="1:15" ht="12">
      <c r="A6" s="46"/>
      <c r="B6" s="6">
        <v>1</v>
      </c>
      <c r="C6" s="6">
        <v>1</v>
      </c>
      <c r="D6" s="6">
        <v>1</v>
      </c>
      <c r="E6" s="6">
        <v>1</v>
      </c>
      <c r="F6" s="6">
        <v>1</v>
      </c>
      <c r="G6" s="6">
        <v>1</v>
      </c>
      <c r="H6" s="6">
        <v>1</v>
      </c>
      <c r="I6" s="6">
        <v>1</v>
      </c>
      <c r="J6" s="6">
        <v>1</v>
      </c>
      <c r="K6" s="6">
        <v>1</v>
      </c>
      <c r="L6" s="6">
        <v>1</v>
      </c>
      <c r="M6" s="6">
        <v>1</v>
      </c>
      <c r="N6" s="6">
        <v>1</v>
      </c>
      <c r="O6" s="6">
        <v>1</v>
      </c>
    </row>
    <row r="7" spans="1:15" ht="12">
      <c r="A7" s="46" t="s">
        <v>52</v>
      </c>
      <c r="B7" s="2">
        <v>503</v>
      </c>
      <c r="C7" s="2">
        <v>262</v>
      </c>
      <c r="D7" s="2">
        <v>286</v>
      </c>
      <c r="E7" s="2">
        <v>193</v>
      </c>
      <c r="F7" s="2">
        <v>668</v>
      </c>
      <c r="G7" s="2">
        <v>117</v>
      </c>
      <c r="H7" s="2">
        <v>134</v>
      </c>
      <c r="I7" s="2">
        <v>170</v>
      </c>
      <c r="J7" s="2">
        <v>134</v>
      </c>
      <c r="K7" s="2">
        <v>310</v>
      </c>
      <c r="L7" s="2">
        <v>391</v>
      </c>
      <c r="M7" s="2">
        <v>290</v>
      </c>
      <c r="N7" s="2">
        <v>195</v>
      </c>
      <c r="O7" s="2">
        <v>303</v>
      </c>
    </row>
    <row r="8" spans="1:15" ht="12">
      <c r="A8" s="46"/>
      <c r="B8" s="6">
        <v>0.25</v>
      </c>
      <c r="C8" s="6">
        <v>0.13</v>
      </c>
      <c r="D8" s="6">
        <v>0.14</v>
      </c>
      <c r="E8" s="6">
        <v>0.1</v>
      </c>
      <c r="F8" s="6">
        <v>0.33</v>
      </c>
      <c r="G8" s="6">
        <v>0.06</v>
      </c>
      <c r="H8" s="6">
        <v>0.07</v>
      </c>
      <c r="I8" s="6">
        <v>0.08</v>
      </c>
      <c r="J8" s="6">
        <v>0.07</v>
      </c>
      <c r="K8" s="6">
        <v>0.15</v>
      </c>
      <c r="L8" s="6">
        <v>0.19</v>
      </c>
      <c r="M8" s="6">
        <v>0.14</v>
      </c>
      <c r="N8" s="6">
        <v>0.1</v>
      </c>
      <c r="O8" s="6">
        <v>0.15</v>
      </c>
    </row>
    <row r="9" spans="1:15" ht="12">
      <c r="A9" s="46" t="s">
        <v>53</v>
      </c>
      <c r="B9" s="2">
        <v>144</v>
      </c>
      <c r="C9" s="2">
        <v>114</v>
      </c>
      <c r="D9" s="2">
        <v>85</v>
      </c>
      <c r="E9" s="2">
        <v>98</v>
      </c>
      <c r="F9" s="2">
        <v>142</v>
      </c>
      <c r="G9" s="2">
        <v>58</v>
      </c>
      <c r="H9" s="2">
        <v>43</v>
      </c>
      <c r="I9" s="2">
        <v>63</v>
      </c>
      <c r="J9" s="2">
        <v>60</v>
      </c>
      <c r="K9" s="2">
        <v>100</v>
      </c>
      <c r="L9" s="2">
        <v>127</v>
      </c>
      <c r="M9" s="2">
        <v>82</v>
      </c>
      <c r="N9" s="2">
        <v>104</v>
      </c>
      <c r="O9" s="2">
        <v>102</v>
      </c>
    </row>
    <row r="10" spans="1:15" ht="12">
      <c r="A10" s="46"/>
      <c r="B10" s="6">
        <v>0.07</v>
      </c>
      <c r="C10" s="6">
        <v>0.06</v>
      </c>
      <c r="D10" s="6">
        <v>0.04</v>
      </c>
      <c r="E10" s="6">
        <v>0.05</v>
      </c>
      <c r="F10" s="6">
        <v>0.07</v>
      </c>
      <c r="G10" s="6">
        <v>0.03</v>
      </c>
      <c r="H10" s="6">
        <v>0.02</v>
      </c>
      <c r="I10" s="6">
        <v>0.03</v>
      </c>
      <c r="J10" s="6">
        <v>0.03</v>
      </c>
      <c r="K10" s="6">
        <v>0.05</v>
      </c>
      <c r="L10" s="6">
        <v>0.06</v>
      </c>
      <c r="M10" s="6">
        <v>0.04</v>
      </c>
      <c r="N10" s="6">
        <v>0.05</v>
      </c>
      <c r="O10" s="6">
        <v>0.05</v>
      </c>
    </row>
    <row r="11" spans="1:15" ht="12">
      <c r="A11" s="46" t="s">
        <v>54</v>
      </c>
      <c r="B11" s="2">
        <v>128</v>
      </c>
      <c r="C11" s="2">
        <v>124</v>
      </c>
      <c r="D11" s="2">
        <v>70</v>
      </c>
      <c r="E11" s="2">
        <v>115</v>
      </c>
      <c r="F11" s="2">
        <v>125</v>
      </c>
      <c r="G11" s="2">
        <v>75</v>
      </c>
      <c r="H11" s="2">
        <v>65</v>
      </c>
      <c r="I11" s="2">
        <v>84</v>
      </c>
      <c r="J11" s="2">
        <v>76</v>
      </c>
      <c r="K11" s="2">
        <v>129</v>
      </c>
      <c r="L11" s="2">
        <v>188</v>
      </c>
      <c r="M11" s="2">
        <v>86</v>
      </c>
      <c r="N11" s="2">
        <v>158</v>
      </c>
      <c r="O11" s="2">
        <v>149</v>
      </c>
    </row>
    <row r="12" spans="1:15" ht="12">
      <c r="A12" s="46"/>
      <c r="B12" s="6">
        <v>0.06</v>
      </c>
      <c r="C12" s="6">
        <v>0.06</v>
      </c>
      <c r="D12" s="6">
        <v>0.03</v>
      </c>
      <c r="E12" s="6">
        <v>0.06</v>
      </c>
      <c r="F12" s="6">
        <v>0.06</v>
      </c>
      <c r="G12" s="6">
        <v>0.04</v>
      </c>
      <c r="H12" s="6">
        <v>0.03</v>
      </c>
      <c r="I12" s="6">
        <v>0.04</v>
      </c>
      <c r="J12" s="6">
        <v>0.04</v>
      </c>
      <c r="K12" s="6">
        <v>0.06</v>
      </c>
      <c r="L12" s="6">
        <v>0.09</v>
      </c>
      <c r="M12" s="6">
        <v>0.04</v>
      </c>
      <c r="N12" s="6">
        <v>0.08</v>
      </c>
      <c r="O12" s="6">
        <v>0.07</v>
      </c>
    </row>
    <row r="13" spans="1:15" ht="12">
      <c r="A13" s="46" t="s">
        <v>55</v>
      </c>
      <c r="B13" s="2">
        <v>133</v>
      </c>
      <c r="C13" s="2">
        <v>111</v>
      </c>
      <c r="D13" s="2">
        <v>113</v>
      </c>
      <c r="E13" s="2">
        <v>137</v>
      </c>
      <c r="F13" s="2">
        <v>115</v>
      </c>
      <c r="G13" s="2">
        <v>86</v>
      </c>
      <c r="H13" s="2">
        <v>87</v>
      </c>
      <c r="I13" s="2">
        <v>96</v>
      </c>
      <c r="J13" s="2">
        <v>106</v>
      </c>
      <c r="K13" s="2">
        <v>108</v>
      </c>
      <c r="L13" s="2">
        <v>123</v>
      </c>
      <c r="M13" s="2">
        <v>95</v>
      </c>
      <c r="N13" s="2">
        <v>132</v>
      </c>
      <c r="O13" s="2">
        <v>108</v>
      </c>
    </row>
    <row r="14" spans="1:15" ht="12">
      <c r="A14" s="46"/>
      <c r="B14" s="6">
        <v>0.07</v>
      </c>
      <c r="C14" s="6">
        <v>0.06</v>
      </c>
      <c r="D14" s="6">
        <v>0.06</v>
      </c>
      <c r="E14" s="6">
        <v>0.07</v>
      </c>
      <c r="F14" s="6">
        <v>0.06</v>
      </c>
      <c r="G14" s="6">
        <v>0.04</v>
      </c>
      <c r="H14" s="6">
        <v>0.04</v>
      </c>
      <c r="I14" s="6">
        <v>0.05</v>
      </c>
      <c r="J14" s="6">
        <v>0.05</v>
      </c>
      <c r="K14" s="6">
        <v>0.05</v>
      </c>
      <c r="L14" s="6">
        <v>0.06</v>
      </c>
      <c r="M14" s="6">
        <v>0.05</v>
      </c>
      <c r="N14" s="6">
        <v>0.07</v>
      </c>
      <c r="O14" s="6">
        <v>0.05</v>
      </c>
    </row>
    <row r="15" spans="1:15" ht="12">
      <c r="A15" s="46" t="s">
        <v>56</v>
      </c>
      <c r="B15" s="2">
        <v>343</v>
      </c>
      <c r="C15" s="2">
        <v>424</v>
      </c>
      <c r="D15" s="2">
        <v>490</v>
      </c>
      <c r="E15" s="2">
        <v>510</v>
      </c>
      <c r="F15" s="2">
        <v>454</v>
      </c>
      <c r="G15" s="2">
        <v>448</v>
      </c>
      <c r="H15" s="2">
        <v>454</v>
      </c>
      <c r="I15" s="2">
        <v>457</v>
      </c>
      <c r="J15" s="2">
        <v>457</v>
      </c>
      <c r="K15" s="2">
        <v>370</v>
      </c>
      <c r="L15" s="2">
        <v>468</v>
      </c>
      <c r="M15" s="2">
        <v>464</v>
      </c>
      <c r="N15" s="2">
        <v>499</v>
      </c>
      <c r="O15" s="2">
        <v>337</v>
      </c>
    </row>
    <row r="16" spans="1:15" ht="12">
      <c r="A16" s="46"/>
      <c r="B16" s="6">
        <v>0.17</v>
      </c>
      <c r="C16" s="6">
        <v>0.21</v>
      </c>
      <c r="D16" s="6">
        <v>0.24</v>
      </c>
      <c r="E16" s="6">
        <v>0.25</v>
      </c>
      <c r="F16" s="6">
        <v>0.23</v>
      </c>
      <c r="G16" s="6">
        <v>0.22</v>
      </c>
      <c r="H16" s="6">
        <v>0.23</v>
      </c>
      <c r="I16" s="6">
        <v>0.23</v>
      </c>
      <c r="J16" s="6">
        <v>0.23</v>
      </c>
      <c r="K16" s="6">
        <v>0.18</v>
      </c>
      <c r="L16" s="6">
        <v>0.23</v>
      </c>
      <c r="M16" s="6">
        <v>0.23</v>
      </c>
      <c r="N16" s="6">
        <v>0.25</v>
      </c>
      <c r="O16" s="6">
        <v>0.17</v>
      </c>
    </row>
    <row r="17" spans="1:15" ht="12">
      <c r="A17" s="46" t="s">
        <v>57</v>
      </c>
      <c r="B17" s="2">
        <v>133</v>
      </c>
      <c r="C17" s="2">
        <v>178</v>
      </c>
      <c r="D17" s="2">
        <v>169</v>
      </c>
      <c r="E17" s="2">
        <v>245</v>
      </c>
      <c r="F17" s="2">
        <v>130</v>
      </c>
      <c r="G17" s="2">
        <v>187</v>
      </c>
      <c r="H17" s="2">
        <v>191</v>
      </c>
      <c r="I17" s="2">
        <v>178</v>
      </c>
      <c r="J17" s="2">
        <v>184</v>
      </c>
      <c r="K17" s="2">
        <v>126</v>
      </c>
      <c r="L17" s="2">
        <v>123</v>
      </c>
      <c r="M17" s="2">
        <v>176</v>
      </c>
      <c r="N17" s="2">
        <v>205</v>
      </c>
      <c r="O17" s="2">
        <v>101</v>
      </c>
    </row>
    <row r="18" spans="1:15" ht="12">
      <c r="A18" s="46"/>
      <c r="B18" s="6">
        <v>0.07</v>
      </c>
      <c r="C18" s="6">
        <v>0.09</v>
      </c>
      <c r="D18" s="6">
        <v>0.08</v>
      </c>
      <c r="E18" s="6">
        <v>0.12</v>
      </c>
      <c r="F18" s="6">
        <v>0.06</v>
      </c>
      <c r="G18" s="6">
        <v>0.09</v>
      </c>
      <c r="H18" s="6">
        <v>0.09</v>
      </c>
      <c r="I18" s="6">
        <v>0.09</v>
      </c>
      <c r="J18" s="6">
        <v>0.09</v>
      </c>
      <c r="K18" s="6">
        <v>0.06</v>
      </c>
      <c r="L18" s="6">
        <v>0.06</v>
      </c>
      <c r="M18" s="6">
        <v>0.09</v>
      </c>
      <c r="N18" s="6">
        <v>0.1</v>
      </c>
      <c r="O18" s="6">
        <v>0.05</v>
      </c>
    </row>
    <row r="19" spans="1:15" ht="12">
      <c r="A19" s="46" t="s">
        <v>58</v>
      </c>
      <c r="B19" s="2">
        <v>132</v>
      </c>
      <c r="C19" s="2">
        <v>203</v>
      </c>
      <c r="D19" s="2">
        <v>140</v>
      </c>
      <c r="E19" s="2">
        <v>275</v>
      </c>
      <c r="F19" s="2">
        <v>106</v>
      </c>
      <c r="G19" s="2">
        <v>203</v>
      </c>
      <c r="H19" s="2">
        <v>192</v>
      </c>
      <c r="I19" s="2">
        <v>232</v>
      </c>
      <c r="J19" s="2">
        <v>235</v>
      </c>
      <c r="K19" s="2">
        <v>180</v>
      </c>
      <c r="L19" s="2">
        <v>126</v>
      </c>
      <c r="M19" s="2">
        <v>205</v>
      </c>
      <c r="N19" s="2">
        <v>215</v>
      </c>
      <c r="O19" s="2">
        <v>164</v>
      </c>
    </row>
    <row r="20" spans="1:15" ht="12">
      <c r="A20" s="46"/>
      <c r="B20" s="6">
        <v>0.07</v>
      </c>
      <c r="C20" s="6">
        <v>0.1</v>
      </c>
      <c r="D20" s="6">
        <v>0.07</v>
      </c>
      <c r="E20" s="6">
        <v>0.14</v>
      </c>
      <c r="F20" s="6">
        <v>0.05</v>
      </c>
      <c r="G20" s="6">
        <v>0.1</v>
      </c>
      <c r="H20" s="6">
        <v>0.1</v>
      </c>
      <c r="I20" s="6">
        <v>0.12</v>
      </c>
      <c r="J20" s="6">
        <v>0.12</v>
      </c>
      <c r="K20" s="6">
        <v>0.09</v>
      </c>
      <c r="L20" s="6">
        <v>0.06</v>
      </c>
      <c r="M20" s="6">
        <v>0.1</v>
      </c>
      <c r="N20" s="6">
        <v>0.11</v>
      </c>
      <c r="O20" s="6">
        <v>0.08</v>
      </c>
    </row>
    <row r="21" spans="1:15" ht="12">
      <c r="A21" s="46" t="s">
        <v>59</v>
      </c>
      <c r="B21" s="2">
        <v>148</v>
      </c>
      <c r="C21" s="2">
        <v>218</v>
      </c>
      <c r="D21" s="2">
        <v>228</v>
      </c>
      <c r="E21" s="2">
        <v>209</v>
      </c>
      <c r="F21" s="2">
        <v>78</v>
      </c>
      <c r="G21" s="2">
        <v>247</v>
      </c>
      <c r="H21" s="2">
        <v>237</v>
      </c>
      <c r="I21" s="2">
        <v>281</v>
      </c>
      <c r="J21" s="2">
        <v>237</v>
      </c>
      <c r="K21" s="2">
        <v>195</v>
      </c>
      <c r="L21" s="2">
        <v>135</v>
      </c>
      <c r="M21" s="2">
        <v>206</v>
      </c>
      <c r="N21" s="2">
        <v>208</v>
      </c>
      <c r="O21" s="2">
        <v>200</v>
      </c>
    </row>
    <row r="22" spans="1:15" ht="12">
      <c r="A22" s="46"/>
      <c r="B22" s="6">
        <v>0.07</v>
      </c>
      <c r="C22" s="6">
        <v>0.11</v>
      </c>
      <c r="D22" s="6">
        <v>0.11</v>
      </c>
      <c r="E22" s="6">
        <v>0.1</v>
      </c>
      <c r="F22" s="6">
        <v>0.04</v>
      </c>
      <c r="G22" s="6">
        <v>0.12</v>
      </c>
      <c r="H22" s="6">
        <v>0.12</v>
      </c>
      <c r="I22" s="6">
        <v>0.14</v>
      </c>
      <c r="J22" s="6">
        <v>0.12</v>
      </c>
      <c r="K22" s="6">
        <v>0.1</v>
      </c>
      <c r="L22" s="6">
        <v>0.07</v>
      </c>
      <c r="M22" s="6">
        <v>0.1</v>
      </c>
      <c r="N22" s="6">
        <v>0.1</v>
      </c>
      <c r="O22" s="6">
        <v>0.1</v>
      </c>
    </row>
    <row r="23" spans="1:15" ht="12">
      <c r="A23" s="46" t="s">
        <v>60</v>
      </c>
      <c r="B23" s="2">
        <v>85</v>
      </c>
      <c r="C23" s="2">
        <v>117</v>
      </c>
      <c r="D23" s="2">
        <v>119</v>
      </c>
      <c r="E23" s="2">
        <v>69</v>
      </c>
      <c r="F23" s="2">
        <v>57</v>
      </c>
      <c r="G23" s="2">
        <v>137</v>
      </c>
      <c r="H23" s="2">
        <v>148</v>
      </c>
      <c r="I23" s="2">
        <v>102</v>
      </c>
      <c r="J23" s="2">
        <v>136</v>
      </c>
      <c r="K23" s="2">
        <v>124</v>
      </c>
      <c r="L23" s="2">
        <v>75</v>
      </c>
      <c r="M23" s="2">
        <v>109</v>
      </c>
      <c r="N23" s="2">
        <v>116</v>
      </c>
      <c r="O23" s="2">
        <v>130</v>
      </c>
    </row>
    <row r="24" spans="1:15" ht="12">
      <c r="A24" s="46"/>
      <c r="B24" s="6">
        <v>0.04</v>
      </c>
      <c r="C24" s="6">
        <v>0.06</v>
      </c>
      <c r="D24" s="6">
        <v>0.06</v>
      </c>
      <c r="E24" s="6">
        <v>0.03</v>
      </c>
      <c r="F24" s="6">
        <v>0.03</v>
      </c>
      <c r="G24" s="6">
        <v>0.07</v>
      </c>
      <c r="H24" s="6">
        <v>0.07</v>
      </c>
      <c r="I24" s="6">
        <v>0.05</v>
      </c>
      <c r="J24" s="6">
        <v>0.07</v>
      </c>
      <c r="K24" s="6">
        <v>0.06</v>
      </c>
      <c r="L24" s="6">
        <v>0.04</v>
      </c>
      <c r="M24" s="6">
        <v>0.05</v>
      </c>
      <c r="N24" s="6">
        <v>0.06</v>
      </c>
      <c r="O24" s="6">
        <v>0.06</v>
      </c>
    </row>
    <row r="25" spans="1:15" ht="12">
      <c r="A25" s="46" t="s">
        <v>61</v>
      </c>
      <c r="B25" s="2">
        <v>260</v>
      </c>
      <c r="C25" s="2">
        <v>258</v>
      </c>
      <c r="D25" s="2">
        <v>308</v>
      </c>
      <c r="E25" s="2">
        <v>157</v>
      </c>
      <c r="F25" s="2">
        <v>133</v>
      </c>
      <c r="G25" s="2">
        <v>453</v>
      </c>
      <c r="H25" s="2">
        <v>459</v>
      </c>
      <c r="I25" s="2">
        <v>346</v>
      </c>
      <c r="J25" s="2">
        <v>384</v>
      </c>
      <c r="K25" s="2">
        <v>368</v>
      </c>
      <c r="L25" s="2">
        <v>253</v>
      </c>
      <c r="M25" s="2">
        <v>298</v>
      </c>
      <c r="N25" s="2">
        <v>179</v>
      </c>
      <c r="O25" s="2">
        <v>415</v>
      </c>
    </row>
    <row r="26" spans="1:15" ht="12">
      <c r="A26" s="46"/>
      <c r="B26" s="6">
        <v>0.13</v>
      </c>
      <c r="C26" s="6">
        <v>0.13</v>
      </c>
      <c r="D26" s="6">
        <v>0.15</v>
      </c>
      <c r="E26" s="6">
        <v>0.08</v>
      </c>
      <c r="F26" s="6">
        <v>0.07</v>
      </c>
      <c r="G26" s="6">
        <v>0.23</v>
      </c>
      <c r="H26" s="6">
        <v>0.23</v>
      </c>
      <c r="I26" s="6">
        <v>0.17</v>
      </c>
      <c r="J26" s="6">
        <v>0.19</v>
      </c>
      <c r="K26" s="6">
        <v>0.18</v>
      </c>
      <c r="L26" s="6">
        <v>0.13</v>
      </c>
      <c r="M26" s="6">
        <v>0.15</v>
      </c>
      <c r="N26" s="6">
        <v>0.09</v>
      </c>
      <c r="O26" s="6">
        <v>0.21</v>
      </c>
    </row>
    <row r="28" spans="1:15" ht="12">
      <c r="A28" s="3" t="s">
        <v>104</v>
      </c>
      <c r="B28" s="30">
        <f aca="true" t="shared" si="0" ref="B28:O28">((B7*1)+(B9*2)+(B11*3)+(B13*4)+(B15*5)+(B17*6)+(B19*7)+(B21*8)+(B23*9)+(B25*10))/(B5)</f>
        <v>4.824788451966152</v>
      </c>
      <c r="C28" s="30">
        <f t="shared" si="0"/>
        <v>5.620706819313091</v>
      </c>
      <c r="D28" s="30">
        <f t="shared" si="0"/>
        <v>5.742658038825287</v>
      </c>
      <c r="E28" s="30">
        <f t="shared" si="0"/>
        <v>5.520159283225485</v>
      </c>
      <c r="F28" s="30">
        <f t="shared" si="0"/>
        <v>4.004977600796416</v>
      </c>
      <c r="G28" s="30">
        <f t="shared" si="0"/>
        <v>6.632155301144848</v>
      </c>
      <c r="H28" s="30">
        <f t="shared" si="0"/>
        <v>6.640617222498755</v>
      </c>
      <c r="I28" s="30">
        <f t="shared" si="0"/>
        <v>6.239422598307616</v>
      </c>
      <c r="J28" s="30">
        <f t="shared" si="0"/>
        <v>6.421105027376805</v>
      </c>
      <c r="K28" s="30">
        <f t="shared" si="0"/>
        <v>5.749626679940269</v>
      </c>
      <c r="L28" s="30">
        <f t="shared" si="0"/>
        <v>4.950721752115481</v>
      </c>
      <c r="M28" s="30">
        <f t="shared" si="0"/>
        <v>5.730214036834246</v>
      </c>
      <c r="N28" s="30">
        <f t="shared" si="0"/>
        <v>5.5415629666500745</v>
      </c>
      <c r="O28" s="30">
        <f t="shared" si="0"/>
        <v>5.846192135390742</v>
      </c>
    </row>
    <row r="30" spans="1:15" ht="12">
      <c r="A30" s="3" t="s">
        <v>125</v>
      </c>
      <c r="B30" s="29">
        <f aca="true" t="shared" si="1" ref="B30:O30">_xlfn.IFERROR(SUM(B23,B25)/B5,0)</f>
        <v>0.1717272274763564</v>
      </c>
      <c r="C30" s="29">
        <f t="shared" si="1"/>
        <v>0.1866600298656048</v>
      </c>
      <c r="D30" s="29">
        <f t="shared" si="1"/>
        <v>0.21254355400696864</v>
      </c>
      <c r="E30" s="29">
        <f t="shared" si="1"/>
        <v>0.11249377799900448</v>
      </c>
      <c r="F30" s="29">
        <f t="shared" si="1"/>
        <v>0.09457441513190643</v>
      </c>
      <c r="G30" s="29">
        <f t="shared" si="1"/>
        <v>0.2936784469885515</v>
      </c>
      <c r="H30" s="29">
        <f t="shared" si="1"/>
        <v>0.30214036834245894</v>
      </c>
      <c r="I30" s="29">
        <f t="shared" si="1"/>
        <v>0.2229965156794425</v>
      </c>
      <c r="J30" s="29">
        <f t="shared" si="1"/>
        <v>0.2588352414136386</v>
      </c>
      <c r="K30" s="29">
        <f t="shared" si="1"/>
        <v>0.24489795918367346</v>
      </c>
      <c r="L30" s="29">
        <f t="shared" si="1"/>
        <v>0.16326530612244897</v>
      </c>
      <c r="M30" s="29">
        <f t="shared" si="1"/>
        <v>0.2025883524141364</v>
      </c>
      <c r="N30" s="29">
        <f t="shared" si="1"/>
        <v>0.14683922349427575</v>
      </c>
      <c r="O30" s="29">
        <f t="shared" si="1"/>
        <v>0.27127924340467896</v>
      </c>
    </row>
    <row r="32" ht="12.75">
      <c r="A32" s="26" t="s">
        <v>116</v>
      </c>
    </row>
  </sheetData>
  <sheetProtection/>
  <mergeCells count="12">
    <mergeCell ref="A3:O3"/>
    <mergeCell ref="A5:A6"/>
    <mergeCell ref="A7:A8"/>
    <mergeCell ref="A9:A10"/>
    <mergeCell ref="A23:A24"/>
    <mergeCell ref="A25:A26"/>
    <mergeCell ref="A11:A12"/>
    <mergeCell ref="A13:A14"/>
    <mergeCell ref="A15:A16"/>
    <mergeCell ref="A17:A18"/>
    <mergeCell ref="A19:A20"/>
    <mergeCell ref="A21:A22"/>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8.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7" sqref="A27:IV30"/>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49</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50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51</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503</v>
      </c>
      <c r="C7" s="2">
        <v>267</v>
      </c>
      <c r="D7" s="2">
        <v>236</v>
      </c>
      <c r="E7" s="2">
        <v>503</v>
      </c>
      <c r="F7" s="2">
        <v>70</v>
      </c>
      <c r="G7" s="2">
        <v>62</v>
      </c>
      <c r="H7" s="2">
        <v>92</v>
      </c>
      <c r="I7" s="2">
        <v>101</v>
      </c>
      <c r="J7" s="2">
        <v>178</v>
      </c>
      <c r="K7" s="2">
        <v>503</v>
      </c>
      <c r="L7" s="2">
        <v>433</v>
      </c>
      <c r="M7" s="2">
        <v>31</v>
      </c>
      <c r="N7" s="2">
        <v>28</v>
      </c>
      <c r="O7" s="2">
        <v>10</v>
      </c>
      <c r="P7" s="2">
        <v>493</v>
      </c>
      <c r="Q7" s="2">
        <v>248</v>
      </c>
      <c r="R7" s="2">
        <v>75</v>
      </c>
      <c r="S7" s="2">
        <v>6</v>
      </c>
      <c r="T7" s="2">
        <v>43</v>
      </c>
      <c r="U7" s="2">
        <v>10</v>
      </c>
      <c r="V7" s="2">
        <v>2</v>
      </c>
      <c r="W7" s="2">
        <v>3</v>
      </c>
      <c r="X7" s="2">
        <v>6</v>
      </c>
      <c r="Y7" s="2">
        <v>23</v>
      </c>
      <c r="Z7" s="2">
        <v>77</v>
      </c>
      <c r="AA7" s="2">
        <v>503</v>
      </c>
      <c r="AB7" s="2">
        <v>56</v>
      </c>
      <c r="AC7" s="2">
        <v>417</v>
      </c>
      <c r="AD7" s="2">
        <v>29</v>
      </c>
      <c r="AE7" s="2">
        <v>503</v>
      </c>
      <c r="AF7" s="2">
        <v>47</v>
      </c>
      <c r="AG7" s="2">
        <v>53</v>
      </c>
      <c r="AH7" s="2">
        <v>61</v>
      </c>
      <c r="AI7" s="2">
        <v>65</v>
      </c>
      <c r="AJ7" s="2">
        <v>88</v>
      </c>
      <c r="AK7" s="2">
        <v>116</v>
      </c>
      <c r="AL7" s="2">
        <v>72</v>
      </c>
    </row>
    <row r="8" spans="1:38" ht="12">
      <c r="A8" s="46"/>
      <c r="B8" s="6">
        <v>0.25</v>
      </c>
      <c r="C8" s="7">
        <v>0.27</v>
      </c>
      <c r="D8" s="7">
        <v>0.23</v>
      </c>
      <c r="E8" s="6">
        <v>0.25</v>
      </c>
      <c r="F8" s="7">
        <v>0.12</v>
      </c>
      <c r="G8" s="7">
        <v>0.19</v>
      </c>
      <c r="H8" s="7">
        <v>0.26</v>
      </c>
      <c r="I8" s="7">
        <v>0.34</v>
      </c>
      <c r="J8" s="7">
        <v>0.39</v>
      </c>
      <c r="K8" s="6">
        <v>0.25</v>
      </c>
      <c r="L8" s="7">
        <v>0.26</v>
      </c>
      <c r="M8" s="7">
        <v>0.18</v>
      </c>
      <c r="N8" s="7">
        <v>0.29</v>
      </c>
      <c r="O8" s="7">
        <v>0.17</v>
      </c>
      <c r="P8" s="6">
        <v>0.25</v>
      </c>
      <c r="Q8" s="7">
        <v>0.4</v>
      </c>
      <c r="R8" s="7">
        <v>0.11</v>
      </c>
      <c r="S8" s="7">
        <v>0.06</v>
      </c>
      <c r="T8" s="7">
        <v>0.6</v>
      </c>
      <c r="U8" s="7">
        <v>0.2</v>
      </c>
      <c r="V8" s="7">
        <v>0.34</v>
      </c>
      <c r="W8" s="7">
        <v>0.06</v>
      </c>
      <c r="X8" s="7">
        <v>0.59</v>
      </c>
      <c r="Y8" s="7">
        <v>0.24</v>
      </c>
      <c r="Z8" s="7">
        <v>0.27</v>
      </c>
      <c r="AA8" s="6">
        <v>0.25</v>
      </c>
      <c r="AB8" s="7">
        <v>0.06</v>
      </c>
      <c r="AC8" s="7">
        <v>0.44</v>
      </c>
      <c r="AD8" s="7">
        <v>0.15</v>
      </c>
      <c r="AE8" s="6">
        <v>0.25</v>
      </c>
      <c r="AF8" s="7">
        <v>0.1</v>
      </c>
      <c r="AG8" s="7">
        <v>0.2</v>
      </c>
      <c r="AH8" s="7">
        <v>0.23</v>
      </c>
      <c r="AI8" s="7">
        <v>0.29</v>
      </c>
      <c r="AJ8" s="7">
        <v>0.37</v>
      </c>
      <c r="AK8" s="7">
        <v>0.46</v>
      </c>
      <c r="AL8" s="7">
        <v>0.26</v>
      </c>
    </row>
    <row r="9" spans="1:38" ht="12">
      <c r="A9" s="46" t="s">
        <v>53</v>
      </c>
      <c r="B9" s="2">
        <v>144</v>
      </c>
      <c r="C9" s="2">
        <v>77</v>
      </c>
      <c r="D9" s="2">
        <v>67</v>
      </c>
      <c r="E9" s="2">
        <v>144</v>
      </c>
      <c r="F9" s="2">
        <v>26</v>
      </c>
      <c r="G9" s="2">
        <v>25</v>
      </c>
      <c r="H9" s="2">
        <v>28</v>
      </c>
      <c r="I9" s="2">
        <v>27</v>
      </c>
      <c r="J9" s="2">
        <v>38</v>
      </c>
      <c r="K9" s="2">
        <v>144</v>
      </c>
      <c r="L9" s="2">
        <v>110</v>
      </c>
      <c r="M9" s="2">
        <v>18</v>
      </c>
      <c r="N9" s="2">
        <v>8</v>
      </c>
      <c r="O9" s="2">
        <v>8</v>
      </c>
      <c r="P9" s="2">
        <v>135</v>
      </c>
      <c r="Q9" s="2">
        <v>59</v>
      </c>
      <c r="R9" s="2">
        <v>43</v>
      </c>
      <c r="S9" s="2">
        <v>1</v>
      </c>
      <c r="T9" s="2">
        <v>5</v>
      </c>
      <c r="U9" s="2">
        <v>0</v>
      </c>
      <c r="V9" s="2">
        <v>0</v>
      </c>
      <c r="W9" s="2">
        <v>5</v>
      </c>
      <c r="X9" s="2">
        <v>0</v>
      </c>
      <c r="Y9" s="2">
        <v>2</v>
      </c>
      <c r="Z9" s="2">
        <v>20</v>
      </c>
      <c r="AA9" s="2">
        <v>144</v>
      </c>
      <c r="AB9" s="2">
        <v>38</v>
      </c>
      <c r="AC9" s="2">
        <v>97</v>
      </c>
      <c r="AD9" s="2">
        <v>8</v>
      </c>
      <c r="AE9" s="2">
        <v>144</v>
      </c>
      <c r="AF9" s="2">
        <v>29</v>
      </c>
      <c r="AG9" s="2">
        <v>19</v>
      </c>
      <c r="AH9" s="2">
        <v>28</v>
      </c>
      <c r="AI9" s="2">
        <v>16</v>
      </c>
      <c r="AJ9" s="2">
        <v>16</v>
      </c>
      <c r="AK9" s="2">
        <v>21</v>
      </c>
      <c r="AL9" s="2">
        <v>14</v>
      </c>
    </row>
    <row r="10" spans="1:38" ht="12">
      <c r="A10" s="46"/>
      <c r="B10" s="6">
        <v>0.07</v>
      </c>
      <c r="C10" s="7">
        <v>0.08</v>
      </c>
      <c r="D10" s="7">
        <v>0.07</v>
      </c>
      <c r="E10" s="6">
        <v>0.07</v>
      </c>
      <c r="F10" s="7">
        <v>0.05</v>
      </c>
      <c r="G10" s="7">
        <v>0.08</v>
      </c>
      <c r="H10" s="7">
        <v>0.08</v>
      </c>
      <c r="I10" s="7">
        <v>0.09</v>
      </c>
      <c r="J10" s="7">
        <v>0.08</v>
      </c>
      <c r="K10" s="6">
        <v>0.07</v>
      </c>
      <c r="L10" s="7">
        <v>0.06</v>
      </c>
      <c r="M10" s="7">
        <v>0.11</v>
      </c>
      <c r="N10" s="7">
        <v>0.08</v>
      </c>
      <c r="O10" s="7">
        <v>0.15</v>
      </c>
      <c r="P10" s="6">
        <v>0.07</v>
      </c>
      <c r="Q10" s="7">
        <v>0.1</v>
      </c>
      <c r="R10" s="7">
        <v>0.06</v>
      </c>
      <c r="S10" s="7">
        <v>0.01</v>
      </c>
      <c r="T10" s="7">
        <v>0.07</v>
      </c>
      <c r="U10" s="7">
        <v>0</v>
      </c>
      <c r="V10" s="7">
        <v>0</v>
      </c>
      <c r="W10" s="7">
        <v>0.1</v>
      </c>
      <c r="X10" s="7">
        <v>0</v>
      </c>
      <c r="Y10" s="7">
        <v>0.02</v>
      </c>
      <c r="Z10" s="7">
        <v>0.07</v>
      </c>
      <c r="AA10" s="6">
        <v>0.07</v>
      </c>
      <c r="AB10" s="7">
        <v>0.04</v>
      </c>
      <c r="AC10" s="7">
        <v>0.1</v>
      </c>
      <c r="AD10" s="7">
        <v>0.04</v>
      </c>
      <c r="AE10" s="6">
        <v>0.07</v>
      </c>
      <c r="AF10" s="7">
        <v>0.06</v>
      </c>
      <c r="AG10" s="7">
        <v>0.07</v>
      </c>
      <c r="AH10" s="7">
        <v>0.1</v>
      </c>
      <c r="AI10" s="7">
        <v>0.07</v>
      </c>
      <c r="AJ10" s="7">
        <v>0.07</v>
      </c>
      <c r="AK10" s="7">
        <v>0.08</v>
      </c>
      <c r="AL10" s="7">
        <v>0.05</v>
      </c>
    </row>
    <row r="11" spans="1:38" ht="12">
      <c r="A11" s="46" t="s">
        <v>54</v>
      </c>
      <c r="B11" s="2">
        <v>128</v>
      </c>
      <c r="C11" s="2">
        <v>66</v>
      </c>
      <c r="D11" s="2">
        <v>62</v>
      </c>
      <c r="E11" s="2">
        <v>128</v>
      </c>
      <c r="F11" s="2">
        <v>21</v>
      </c>
      <c r="G11" s="2">
        <v>25</v>
      </c>
      <c r="H11" s="2">
        <v>28</v>
      </c>
      <c r="I11" s="2">
        <v>24</v>
      </c>
      <c r="J11" s="2">
        <v>30</v>
      </c>
      <c r="K11" s="2">
        <v>128</v>
      </c>
      <c r="L11" s="2">
        <v>109</v>
      </c>
      <c r="M11" s="2">
        <v>9</v>
      </c>
      <c r="N11" s="2">
        <v>5</v>
      </c>
      <c r="O11" s="2">
        <v>6</v>
      </c>
      <c r="P11" s="2">
        <v>123</v>
      </c>
      <c r="Q11" s="2">
        <v>46</v>
      </c>
      <c r="R11" s="2">
        <v>35</v>
      </c>
      <c r="S11" s="2">
        <v>6</v>
      </c>
      <c r="T11" s="2">
        <v>3</v>
      </c>
      <c r="U11" s="2">
        <v>3</v>
      </c>
      <c r="V11" s="2">
        <v>0</v>
      </c>
      <c r="W11" s="2">
        <v>4</v>
      </c>
      <c r="X11" s="2">
        <v>0</v>
      </c>
      <c r="Y11" s="2">
        <v>5</v>
      </c>
      <c r="Z11" s="2">
        <v>19</v>
      </c>
      <c r="AA11" s="2">
        <v>128</v>
      </c>
      <c r="AB11" s="2">
        <v>41</v>
      </c>
      <c r="AC11" s="2">
        <v>75</v>
      </c>
      <c r="AD11" s="2">
        <v>12</v>
      </c>
      <c r="AE11" s="2">
        <v>128</v>
      </c>
      <c r="AF11" s="2">
        <v>34</v>
      </c>
      <c r="AG11" s="2">
        <v>3</v>
      </c>
      <c r="AH11" s="2">
        <v>25</v>
      </c>
      <c r="AI11" s="2">
        <v>12</v>
      </c>
      <c r="AJ11" s="2">
        <v>13</v>
      </c>
      <c r="AK11" s="2">
        <v>22</v>
      </c>
      <c r="AL11" s="2">
        <v>18</v>
      </c>
    </row>
    <row r="12" spans="1:38" ht="12">
      <c r="A12" s="46"/>
      <c r="B12" s="6">
        <v>0.06</v>
      </c>
      <c r="C12" s="7">
        <v>0.07</v>
      </c>
      <c r="D12" s="7">
        <v>0.06</v>
      </c>
      <c r="E12" s="6">
        <v>0.06</v>
      </c>
      <c r="F12" s="7">
        <v>0.04</v>
      </c>
      <c r="G12" s="7">
        <v>0.08</v>
      </c>
      <c r="H12" s="7">
        <v>0.08</v>
      </c>
      <c r="I12" s="7">
        <v>0.08</v>
      </c>
      <c r="J12" s="7">
        <v>0.07</v>
      </c>
      <c r="K12" s="6">
        <v>0.06</v>
      </c>
      <c r="L12" s="7">
        <v>0.06</v>
      </c>
      <c r="M12" s="7">
        <v>0.05</v>
      </c>
      <c r="N12" s="7">
        <v>0.05</v>
      </c>
      <c r="O12" s="7">
        <v>0.11</v>
      </c>
      <c r="P12" s="6">
        <v>0.06</v>
      </c>
      <c r="Q12" s="7">
        <v>0.07</v>
      </c>
      <c r="R12" s="7">
        <v>0.05</v>
      </c>
      <c r="S12" s="7">
        <v>0.06</v>
      </c>
      <c r="T12" s="7">
        <v>0.04</v>
      </c>
      <c r="U12" s="7">
        <v>0.06</v>
      </c>
      <c r="V12" s="7">
        <v>0</v>
      </c>
      <c r="W12" s="7">
        <v>0.09</v>
      </c>
      <c r="X12" s="7">
        <v>0</v>
      </c>
      <c r="Y12" s="7">
        <v>0.05</v>
      </c>
      <c r="Z12" s="7">
        <v>0.07</v>
      </c>
      <c r="AA12" s="6">
        <v>0.06</v>
      </c>
      <c r="AB12" s="7">
        <v>0.05</v>
      </c>
      <c r="AC12" s="7">
        <v>0.08</v>
      </c>
      <c r="AD12" s="7">
        <v>0.06</v>
      </c>
      <c r="AE12" s="6">
        <v>0.06</v>
      </c>
      <c r="AF12" s="7">
        <v>0.07</v>
      </c>
      <c r="AG12" s="7">
        <v>0.01</v>
      </c>
      <c r="AH12" s="7">
        <v>0.09</v>
      </c>
      <c r="AI12" s="7">
        <v>0.05</v>
      </c>
      <c r="AJ12" s="7">
        <v>0.06</v>
      </c>
      <c r="AK12" s="7">
        <v>0.09</v>
      </c>
      <c r="AL12" s="7">
        <v>0.06</v>
      </c>
    </row>
    <row r="13" spans="1:38" ht="12">
      <c r="A13" s="46" t="s">
        <v>55</v>
      </c>
      <c r="B13" s="2">
        <v>133</v>
      </c>
      <c r="C13" s="2">
        <v>59</v>
      </c>
      <c r="D13" s="2">
        <v>74</v>
      </c>
      <c r="E13" s="2">
        <v>133</v>
      </c>
      <c r="F13" s="2">
        <v>40</v>
      </c>
      <c r="G13" s="2">
        <v>31</v>
      </c>
      <c r="H13" s="2">
        <v>23</v>
      </c>
      <c r="I13" s="2">
        <v>21</v>
      </c>
      <c r="J13" s="2">
        <v>19</v>
      </c>
      <c r="K13" s="2">
        <v>133</v>
      </c>
      <c r="L13" s="2">
        <v>118</v>
      </c>
      <c r="M13" s="2">
        <v>9</v>
      </c>
      <c r="N13" s="2">
        <v>5</v>
      </c>
      <c r="O13" s="2">
        <v>2</v>
      </c>
      <c r="P13" s="2">
        <v>132</v>
      </c>
      <c r="Q13" s="2">
        <v>40</v>
      </c>
      <c r="R13" s="2">
        <v>51</v>
      </c>
      <c r="S13" s="2">
        <v>7</v>
      </c>
      <c r="T13" s="2">
        <v>3</v>
      </c>
      <c r="U13" s="2">
        <v>1</v>
      </c>
      <c r="V13" s="2">
        <v>0</v>
      </c>
      <c r="W13" s="2">
        <v>5</v>
      </c>
      <c r="X13" s="2">
        <v>0</v>
      </c>
      <c r="Y13" s="2">
        <v>4</v>
      </c>
      <c r="Z13" s="2">
        <v>21</v>
      </c>
      <c r="AA13" s="2">
        <v>133</v>
      </c>
      <c r="AB13" s="2">
        <v>51</v>
      </c>
      <c r="AC13" s="2">
        <v>70</v>
      </c>
      <c r="AD13" s="2">
        <v>12</v>
      </c>
      <c r="AE13" s="2">
        <v>133</v>
      </c>
      <c r="AF13" s="2">
        <v>32</v>
      </c>
      <c r="AG13" s="2">
        <v>26</v>
      </c>
      <c r="AH13" s="2">
        <v>21</v>
      </c>
      <c r="AI13" s="2">
        <v>19</v>
      </c>
      <c r="AJ13" s="2">
        <v>12</v>
      </c>
      <c r="AK13" s="2">
        <v>6</v>
      </c>
      <c r="AL13" s="2">
        <v>17</v>
      </c>
    </row>
    <row r="14" spans="1:38" ht="12">
      <c r="A14" s="46"/>
      <c r="B14" s="6">
        <v>0.07</v>
      </c>
      <c r="C14" s="7">
        <v>0.06</v>
      </c>
      <c r="D14" s="7">
        <v>0.07</v>
      </c>
      <c r="E14" s="6">
        <v>0.07</v>
      </c>
      <c r="F14" s="7">
        <v>0.07</v>
      </c>
      <c r="G14" s="7">
        <v>0.09</v>
      </c>
      <c r="H14" s="7">
        <v>0.06</v>
      </c>
      <c r="I14" s="7">
        <v>0.07</v>
      </c>
      <c r="J14" s="7">
        <v>0.04</v>
      </c>
      <c r="K14" s="6">
        <v>0.07</v>
      </c>
      <c r="L14" s="7">
        <v>0.07</v>
      </c>
      <c r="M14" s="7">
        <v>0.05</v>
      </c>
      <c r="N14" s="7">
        <v>0.06</v>
      </c>
      <c r="O14" s="7">
        <v>0.03</v>
      </c>
      <c r="P14" s="6">
        <v>0.07</v>
      </c>
      <c r="Q14" s="7">
        <v>0.06</v>
      </c>
      <c r="R14" s="7">
        <v>0.08</v>
      </c>
      <c r="S14" s="7">
        <v>0.07</v>
      </c>
      <c r="T14" s="7">
        <v>0.04</v>
      </c>
      <c r="U14" s="7">
        <v>0.01</v>
      </c>
      <c r="V14" s="7">
        <v>0</v>
      </c>
      <c r="W14" s="7">
        <v>0.1</v>
      </c>
      <c r="X14" s="7">
        <v>0</v>
      </c>
      <c r="Y14" s="7">
        <v>0.04</v>
      </c>
      <c r="Z14" s="7">
        <v>0.07</v>
      </c>
      <c r="AA14" s="6">
        <v>0.07</v>
      </c>
      <c r="AB14" s="7">
        <v>0.06</v>
      </c>
      <c r="AC14" s="7">
        <v>0.07</v>
      </c>
      <c r="AD14" s="7">
        <v>0.06</v>
      </c>
      <c r="AE14" s="6">
        <v>0.07</v>
      </c>
      <c r="AF14" s="7">
        <v>0.07</v>
      </c>
      <c r="AG14" s="7">
        <v>0.1</v>
      </c>
      <c r="AH14" s="7">
        <v>0.08</v>
      </c>
      <c r="AI14" s="7">
        <v>0.09</v>
      </c>
      <c r="AJ14" s="7">
        <v>0.05</v>
      </c>
      <c r="AK14" s="7">
        <v>0.02</v>
      </c>
      <c r="AL14" s="7">
        <v>0.06</v>
      </c>
    </row>
    <row r="15" spans="1:38" ht="12">
      <c r="A15" s="46" t="s">
        <v>56</v>
      </c>
      <c r="B15" s="2">
        <v>343</v>
      </c>
      <c r="C15" s="2">
        <v>129</v>
      </c>
      <c r="D15" s="2">
        <v>214</v>
      </c>
      <c r="E15" s="2">
        <v>343</v>
      </c>
      <c r="F15" s="2">
        <v>108</v>
      </c>
      <c r="G15" s="2">
        <v>66</v>
      </c>
      <c r="H15" s="2">
        <v>64</v>
      </c>
      <c r="I15" s="2">
        <v>39</v>
      </c>
      <c r="J15" s="2">
        <v>65</v>
      </c>
      <c r="K15" s="2">
        <v>343</v>
      </c>
      <c r="L15" s="2">
        <v>270</v>
      </c>
      <c r="M15" s="2">
        <v>36</v>
      </c>
      <c r="N15" s="2">
        <v>23</v>
      </c>
      <c r="O15" s="2">
        <v>13</v>
      </c>
      <c r="P15" s="2">
        <v>330</v>
      </c>
      <c r="Q15" s="2">
        <v>79</v>
      </c>
      <c r="R15" s="2">
        <v>128</v>
      </c>
      <c r="S15" s="2">
        <v>5</v>
      </c>
      <c r="T15" s="2">
        <v>10</v>
      </c>
      <c r="U15" s="2">
        <v>9</v>
      </c>
      <c r="V15" s="2">
        <v>1</v>
      </c>
      <c r="W15" s="2">
        <v>5</v>
      </c>
      <c r="X15" s="2">
        <v>0</v>
      </c>
      <c r="Y15" s="2">
        <v>27</v>
      </c>
      <c r="Z15" s="2">
        <v>65</v>
      </c>
      <c r="AA15" s="2">
        <v>343</v>
      </c>
      <c r="AB15" s="2">
        <v>161</v>
      </c>
      <c r="AC15" s="2">
        <v>125</v>
      </c>
      <c r="AD15" s="2">
        <v>57</v>
      </c>
      <c r="AE15" s="2">
        <v>343</v>
      </c>
      <c r="AF15" s="2">
        <v>86</v>
      </c>
      <c r="AG15" s="2">
        <v>59</v>
      </c>
      <c r="AH15" s="2">
        <v>35</v>
      </c>
      <c r="AI15" s="2">
        <v>46</v>
      </c>
      <c r="AJ15" s="2">
        <v>28</v>
      </c>
      <c r="AK15" s="2">
        <v>39</v>
      </c>
      <c r="AL15" s="2">
        <v>50</v>
      </c>
    </row>
    <row r="16" spans="1:38" ht="12">
      <c r="A16" s="46"/>
      <c r="B16" s="6">
        <v>0.17</v>
      </c>
      <c r="C16" s="7">
        <v>0.13</v>
      </c>
      <c r="D16" s="7">
        <v>0.21</v>
      </c>
      <c r="E16" s="6">
        <v>0.17</v>
      </c>
      <c r="F16" s="7">
        <v>0.19</v>
      </c>
      <c r="G16" s="7">
        <v>0.2</v>
      </c>
      <c r="H16" s="7">
        <v>0.18</v>
      </c>
      <c r="I16" s="7">
        <v>0.13</v>
      </c>
      <c r="J16" s="7">
        <v>0.14</v>
      </c>
      <c r="K16" s="6">
        <v>0.17</v>
      </c>
      <c r="L16" s="7">
        <v>0.16</v>
      </c>
      <c r="M16" s="7">
        <v>0.21</v>
      </c>
      <c r="N16" s="7">
        <v>0.24</v>
      </c>
      <c r="O16" s="7">
        <v>0.24</v>
      </c>
      <c r="P16" s="6">
        <v>0.17</v>
      </c>
      <c r="Q16" s="7">
        <v>0.13</v>
      </c>
      <c r="R16" s="7">
        <v>0.19</v>
      </c>
      <c r="S16" s="7">
        <v>0.05</v>
      </c>
      <c r="T16" s="7">
        <v>0.15</v>
      </c>
      <c r="U16" s="7">
        <v>0.17</v>
      </c>
      <c r="V16" s="7">
        <v>0.15</v>
      </c>
      <c r="W16" s="7">
        <v>0.12</v>
      </c>
      <c r="X16" s="7">
        <v>0</v>
      </c>
      <c r="Y16" s="7">
        <v>0.28</v>
      </c>
      <c r="Z16" s="7">
        <v>0.23</v>
      </c>
      <c r="AA16" s="6">
        <v>0.17</v>
      </c>
      <c r="AB16" s="7">
        <v>0.18</v>
      </c>
      <c r="AC16" s="7">
        <v>0.13</v>
      </c>
      <c r="AD16" s="7">
        <v>0.29</v>
      </c>
      <c r="AE16" s="6">
        <v>0.17</v>
      </c>
      <c r="AF16" s="7">
        <v>0.18</v>
      </c>
      <c r="AG16" s="7">
        <v>0.23</v>
      </c>
      <c r="AH16" s="7">
        <v>0.13</v>
      </c>
      <c r="AI16" s="7">
        <v>0.21</v>
      </c>
      <c r="AJ16" s="7">
        <v>0.12</v>
      </c>
      <c r="AK16" s="7">
        <v>0.15</v>
      </c>
      <c r="AL16" s="7">
        <v>0.18</v>
      </c>
    </row>
    <row r="17" spans="1:38" ht="12">
      <c r="A17" s="46" t="s">
        <v>57</v>
      </c>
      <c r="B17" s="2">
        <v>133</v>
      </c>
      <c r="C17" s="2">
        <v>69</v>
      </c>
      <c r="D17" s="2">
        <v>64</v>
      </c>
      <c r="E17" s="2">
        <v>133</v>
      </c>
      <c r="F17" s="2">
        <v>59</v>
      </c>
      <c r="G17" s="2">
        <v>19</v>
      </c>
      <c r="H17" s="2">
        <v>17</v>
      </c>
      <c r="I17" s="2">
        <v>15</v>
      </c>
      <c r="J17" s="2">
        <v>23</v>
      </c>
      <c r="K17" s="2">
        <v>133</v>
      </c>
      <c r="L17" s="2">
        <v>111</v>
      </c>
      <c r="M17" s="2">
        <v>13</v>
      </c>
      <c r="N17" s="2">
        <v>6</v>
      </c>
      <c r="O17" s="2">
        <v>2</v>
      </c>
      <c r="P17" s="2">
        <v>130</v>
      </c>
      <c r="Q17" s="2">
        <v>35</v>
      </c>
      <c r="R17" s="2">
        <v>50</v>
      </c>
      <c r="S17" s="2">
        <v>5</v>
      </c>
      <c r="T17" s="2">
        <v>0</v>
      </c>
      <c r="U17" s="2">
        <v>5</v>
      </c>
      <c r="V17" s="2">
        <v>0</v>
      </c>
      <c r="W17" s="2">
        <v>6</v>
      </c>
      <c r="X17" s="2">
        <v>0</v>
      </c>
      <c r="Y17" s="2">
        <v>10</v>
      </c>
      <c r="Z17" s="2">
        <v>20</v>
      </c>
      <c r="AA17" s="2">
        <v>133</v>
      </c>
      <c r="AB17" s="2">
        <v>74</v>
      </c>
      <c r="AC17" s="2">
        <v>42</v>
      </c>
      <c r="AD17" s="2">
        <v>16</v>
      </c>
      <c r="AE17" s="2">
        <v>133</v>
      </c>
      <c r="AF17" s="2">
        <v>30</v>
      </c>
      <c r="AG17" s="2">
        <v>38</v>
      </c>
      <c r="AH17" s="2">
        <v>13</v>
      </c>
      <c r="AI17" s="2">
        <v>12</v>
      </c>
      <c r="AJ17" s="2">
        <v>14</v>
      </c>
      <c r="AK17" s="2">
        <v>10</v>
      </c>
      <c r="AL17" s="2">
        <v>16</v>
      </c>
    </row>
    <row r="18" spans="1:38" ht="12">
      <c r="A18" s="46"/>
      <c r="B18" s="6">
        <v>0.07</v>
      </c>
      <c r="C18" s="7">
        <v>0.07</v>
      </c>
      <c r="D18" s="7">
        <v>0.06</v>
      </c>
      <c r="E18" s="6">
        <v>0.07</v>
      </c>
      <c r="F18" s="7">
        <v>0.1</v>
      </c>
      <c r="G18" s="7">
        <v>0.06</v>
      </c>
      <c r="H18" s="7">
        <v>0.05</v>
      </c>
      <c r="I18" s="7">
        <v>0.05</v>
      </c>
      <c r="J18" s="7">
        <v>0.05</v>
      </c>
      <c r="K18" s="6">
        <v>0.07</v>
      </c>
      <c r="L18" s="7">
        <v>0.07</v>
      </c>
      <c r="M18" s="7">
        <v>0.07</v>
      </c>
      <c r="N18" s="7">
        <v>0.07</v>
      </c>
      <c r="O18" s="7">
        <v>0.04</v>
      </c>
      <c r="P18" s="6">
        <v>0.07</v>
      </c>
      <c r="Q18" s="7">
        <v>0.06</v>
      </c>
      <c r="R18" s="7">
        <v>0.07</v>
      </c>
      <c r="S18" s="7">
        <v>0.05</v>
      </c>
      <c r="T18" s="7">
        <v>0</v>
      </c>
      <c r="U18" s="7">
        <v>0.09</v>
      </c>
      <c r="V18" s="7">
        <v>0</v>
      </c>
      <c r="W18" s="7">
        <v>0.14</v>
      </c>
      <c r="X18" s="7">
        <v>0</v>
      </c>
      <c r="Y18" s="7">
        <v>0.1</v>
      </c>
      <c r="Z18" s="7">
        <v>0.07</v>
      </c>
      <c r="AA18" s="6">
        <v>0.07</v>
      </c>
      <c r="AB18" s="7">
        <v>0.08</v>
      </c>
      <c r="AC18" s="7">
        <v>0.04</v>
      </c>
      <c r="AD18" s="7">
        <v>0.08</v>
      </c>
      <c r="AE18" s="6">
        <v>0.07</v>
      </c>
      <c r="AF18" s="7">
        <v>0.06</v>
      </c>
      <c r="AG18" s="7">
        <v>0.15</v>
      </c>
      <c r="AH18" s="7">
        <v>0.05</v>
      </c>
      <c r="AI18" s="7">
        <v>0.05</v>
      </c>
      <c r="AJ18" s="7">
        <v>0.06</v>
      </c>
      <c r="AK18" s="7">
        <v>0.04</v>
      </c>
      <c r="AL18" s="7">
        <v>0.06</v>
      </c>
    </row>
    <row r="19" spans="1:38" ht="12">
      <c r="A19" s="46" t="s">
        <v>58</v>
      </c>
      <c r="B19" s="2">
        <v>132</v>
      </c>
      <c r="C19" s="2">
        <v>73</v>
      </c>
      <c r="D19" s="2">
        <v>59</v>
      </c>
      <c r="E19" s="2">
        <v>132</v>
      </c>
      <c r="F19" s="2">
        <v>65</v>
      </c>
      <c r="G19" s="2">
        <v>17</v>
      </c>
      <c r="H19" s="2">
        <v>24</v>
      </c>
      <c r="I19" s="2">
        <v>11</v>
      </c>
      <c r="J19" s="2">
        <v>15</v>
      </c>
      <c r="K19" s="2">
        <v>132</v>
      </c>
      <c r="L19" s="2">
        <v>113</v>
      </c>
      <c r="M19" s="2">
        <v>11</v>
      </c>
      <c r="N19" s="2">
        <v>7</v>
      </c>
      <c r="O19" s="2">
        <v>2</v>
      </c>
      <c r="P19" s="2">
        <v>131</v>
      </c>
      <c r="Q19" s="2">
        <v>39</v>
      </c>
      <c r="R19" s="2">
        <v>55</v>
      </c>
      <c r="S19" s="2">
        <v>9</v>
      </c>
      <c r="T19" s="2">
        <v>0</v>
      </c>
      <c r="U19" s="2">
        <v>4</v>
      </c>
      <c r="V19" s="2">
        <v>0</v>
      </c>
      <c r="W19" s="2">
        <v>3</v>
      </c>
      <c r="X19" s="2">
        <v>1</v>
      </c>
      <c r="Y19" s="2">
        <v>5</v>
      </c>
      <c r="Z19" s="2">
        <v>15</v>
      </c>
      <c r="AA19" s="2">
        <v>132</v>
      </c>
      <c r="AB19" s="2">
        <v>81</v>
      </c>
      <c r="AC19" s="2">
        <v>37</v>
      </c>
      <c r="AD19" s="2">
        <v>14</v>
      </c>
      <c r="AE19" s="2">
        <v>132</v>
      </c>
      <c r="AF19" s="2">
        <v>58</v>
      </c>
      <c r="AG19" s="2">
        <v>13</v>
      </c>
      <c r="AH19" s="2">
        <v>18</v>
      </c>
      <c r="AI19" s="2">
        <v>10</v>
      </c>
      <c r="AJ19" s="2">
        <v>6</v>
      </c>
      <c r="AK19" s="2">
        <v>6</v>
      </c>
      <c r="AL19" s="2">
        <v>21</v>
      </c>
    </row>
    <row r="20" spans="1:38" ht="12">
      <c r="A20" s="46"/>
      <c r="B20" s="6">
        <v>0.07</v>
      </c>
      <c r="C20" s="7">
        <v>0.07</v>
      </c>
      <c r="D20" s="7">
        <v>0.06</v>
      </c>
      <c r="E20" s="6">
        <v>0.07</v>
      </c>
      <c r="F20" s="7">
        <v>0.11</v>
      </c>
      <c r="G20" s="7">
        <v>0.05</v>
      </c>
      <c r="H20" s="7">
        <v>0.07</v>
      </c>
      <c r="I20" s="7">
        <v>0.04</v>
      </c>
      <c r="J20" s="7">
        <v>0.03</v>
      </c>
      <c r="K20" s="6">
        <v>0.07</v>
      </c>
      <c r="L20" s="7">
        <v>0.07</v>
      </c>
      <c r="M20" s="7">
        <v>0.06</v>
      </c>
      <c r="N20" s="7">
        <v>0.07</v>
      </c>
      <c r="O20" s="7">
        <v>0.03</v>
      </c>
      <c r="P20" s="6">
        <v>0.07</v>
      </c>
      <c r="Q20" s="7">
        <v>0.06</v>
      </c>
      <c r="R20" s="7">
        <v>0.08</v>
      </c>
      <c r="S20" s="7">
        <v>0.09</v>
      </c>
      <c r="T20" s="7">
        <v>0</v>
      </c>
      <c r="U20" s="7">
        <v>0.07</v>
      </c>
      <c r="V20" s="7">
        <v>0</v>
      </c>
      <c r="W20" s="7">
        <v>0.07</v>
      </c>
      <c r="X20" s="7">
        <v>0.11</v>
      </c>
      <c r="Y20" s="7">
        <v>0.05</v>
      </c>
      <c r="Z20" s="7">
        <v>0.05</v>
      </c>
      <c r="AA20" s="6">
        <v>0.07</v>
      </c>
      <c r="AB20" s="7">
        <v>0.09</v>
      </c>
      <c r="AC20" s="7">
        <v>0.04</v>
      </c>
      <c r="AD20" s="7">
        <v>0.07</v>
      </c>
      <c r="AE20" s="6">
        <v>0.07</v>
      </c>
      <c r="AF20" s="7">
        <v>0.12</v>
      </c>
      <c r="AG20" s="7">
        <v>0.05</v>
      </c>
      <c r="AH20" s="7">
        <v>0.07</v>
      </c>
      <c r="AI20" s="7">
        <v>0.04</v>
      </c>
      <c r="AJ20" s="7">
        <v>0.03</v>
      </c>
      <c r="AK20" s="7">
        <v>0.03</v>
      </c>
      <c r="AL20" s="7">
        <v>0.07</v>
      </c>
    </row>
    <row r="21" spans="1:38" ht="12">
      <c r="A21" s="46" t="s">
        <v>59</v>
      </c>
      <c r="B21" s="2">
        <v>148</v>
      </c>
      <c r="C21" s="2">
        <v>62</v>
      </c>
      <c r="D21" s="2">
        <v>85</v>
      </c>
      <c r="E21" s="2">
        <v>148</v>
      </c>
      <c r="F21" s="2">
        <v>67</v>
      </c>
      <c r="G21" s="2">
        <v>26</v>
      </c>
      <c r="H21" s="2">
        <v>21</v>
      </c>
      <c r="I21" s="2">
        <v>13</v>
      </c>
      <c r="J21" s="2">
        <v>20</v>
      </c>
      <c r="K21" s="2">
        <v>148</v>
      </c>
      <c r="L21" s="2">
        <v>130</v>
      </c>
      <c r="M21" s="2">
        <v>10</v>
      </c>
      <c r="N21" s="2">
        <v>5</v>
      </c>
      <c r="O21" s="2">
        <v>3</v>
      </c>
      <c r="P21" s="2">
        <v>145</v>
      </c>
      <c r="Q21" s="2">
        <v>28</v>
      </c>
      <c r="R21" s="2">
        <v>69</v>
      </c>
      <c r="S21" s="2">
        <v>19</v>
      </c>
      <c r="T21" s="2">
        <v>0</v>
      </c>
      <c r="U21" s="2">
        <v>7</v>
      </c>
      <c r="V21" s="2">
        <v>2</v>
      </c>
      <c r="W21" s="2">
        <v>3</v>
      </c>
      <c r="X21" s="2">
        <v>0</v>
      </c>
      <c r="Y21" s="2">
        <v>3</v>
      </c>
      <c r="Z21" s="2">
        <v>14</v>
      </c>
      <c r="AA21" s="2">
        <v>148</v>
      </c>
      <c r="AB21" s="2">
        <v>111</v>
      </c>
      <c r="AC21" s="2">
        <v>27</v>
      </c>
      <c r="AD21" s="2">
        <v>10</v>
      </c>
      <c r="AE21" s="2">
        <v>148</v>
      </c>
      <c r="AF21" s="2">
        <v>59</v>
      </c>
      <c r="AG21" s="2">
        <v>17</v>
      </c>
      <c r="AH21" s="2">
        <v>17</v>
      </c>
      <c r="AI21" s="2">
        <v>9</v>
      </c>
      <c r="AJ21" s="2">
        <v>10</v>
      </c>
      <c r="AK21" s="2">
        <v>11</v>
      </c>
      <c r="AL21" s="2">
        <v>26</v>
      </c>
    </row>
    <row r="22" spans="1:38" ht="12">
      <c r="A22" s="46"/>
      <c r="B22" s="6">
        <v>0.07</v>
      </c>
      <c r="C22" s="7">
        <v>0.06</v>
      </c>
      <c r="D22" s="7">
        <v>0.08</v>
      </c>
      <c r="E22" s="6">
        <v>0.07</v>
      </c>
      <c r="F22" s="7">
        <v>0.12</v>
      </c>
      <c r="G22" s="7">
        <v>0.08</v>
      </c>
      <c r="H22" s="7">
        <v>0.06</v>
      </c>
      <c r="I22" s="7">
        <v>0.04</v>
      </c>
      <c r="J22" s="7">
        <v>0.04</v>
      </c>
      <c r="K22" s="6">
        <v>0.07</v>
      </c>
      <c r="L22" s="7">
        <v>0.08</v>
      </c>
      <c r="M22" s="7">
        <v>0.06</v>
      </c>
      <c r="N22" s="7">
        <v>0.05</v>
      </c>
      <c r="O22" s="7">
        <v>0.05</v>
      </c>
      <c r="P22" s="6">
        <v>0.07</v>
      </c>
      <c r="Q22" s="7">
        <v>0.05</v>
      </c>
      <c r="R22" s="7">
        <v>0.1</v>
      </c>
      <c r="S22" s="7">
        <v>0.19</v>
      </c>
      <c r="T22" s="7">
        <v>0</v>
      </c>
      <c r="U22" s="7">
        <v>0.14</v>
      </c>
      <c r="V22" s="7">
        <v>0.25</v>
      </c>
      <c r="W22" s="7">
        <v>0.07</v>
      </c>
      <c r="X22" s="7">
        <v>0</v>
      </c>
      <c r="Y22" s="7">
        <v>0.03</v>
      </c>
      <c r="Z22" s="7">
        <v>0.05</v>
      </c>
      <c r="AA22" s="6">
        <v>0.07</v>
      </c>
      <c r="AB22" s="7">
        <v>0.13</v>
      </c>
      <c r="AC22" s="7">
        <v>0.03</v>
      </c>
      <c r="AD22" s="7">
        <v>0.05</v>
      </c>
      <c r="AE22" s="6">
        <v>0.07</v>
      </c>
      <c r="AF22" s="7">
        <v>0.12</v>
      </c>
      <c r="AG22" s="7">
        <v>0.06</v>
      </c>
      <c r="AH22" s="7">
        <v>0.06</v>
      </c>
      <c r="AI22" s="7">
        <v>0.04</v>
      </c>
      <c r="AJ22" s="7">
        <v>0.04</v>
      </c>
      <c r="AK22" s="7">
        <v>0.05</v>
      </c>
      <c r="AL22" s="7">
        <v>0.09</v>
      </c>
    </row>
    <row r="23" spans="1:38" ht="12">
      <c r="A23" s="46" t="s">
        <v>60</v>
      </c>
      <c r="B23" s="2">
        <v>85</v>
      </c>
      <c r="C23" s="2">
        <v>42</v>
      </c>
      <c r="D23" s="2">
        <v>43</v>
      </c>
      <c r="E23" s="2">
        <v>85</v>
      </c>
      <c r="F23" s="2">
        <v>29</v>
      </c>
      <c r="G23" s="2">
        <v>16</v>
      </c>
      <c r="H23" s="2">
        <v>19</v>
      </c>
      <c r="I23" s="2">
        <v>9</v>
      </c>
      <c r="J23" s="2">
        <v>13</v>
      </c>
      <c r="K23" s="2">
        <v>85</v>
      </c>
      <c r="L23" s="2">
        <v>70</v>
      </c>
      <c r="M23" s="2">
        <v>9</v>
      </c>
      <c r="N23" s="2">
        <v>5</v>
      </c>
      <c r="O23" s="2">
        <v>2</v>
      </c>
      <c r="P23" s="2">
        <v>84</v>
      </c>
      <c r="Q23" s="2">
        <v>14</v>
      </c>
      <c r="R23" s="2">
        <v>40</v>
      </c>
      <c r="S23" s="2">
        <v>8</v>
      </c>
      <c r="T23" s="2">
        <v>3</v>
      </c>
      <c r="U23" s="2">
        <v>3</v>
      </c>
      <c r="V23" s="2">
        <v>2</v>
      </c>
      <c r="W23" s="2">
        <v>1</v>
      </c>
      <c r="X23" s="2">
        <v>0</v>
      </c>
      <c r="Y23" s="2">
        <v>7</v>
      </c>
      <c r="Z23" s="2">
        <v>5</v>
      </c>
      <c r="AA23" s="2">
        <v>85</v>
      </c>
      <c r="AB23" s="2">
        <v>67</v>
      </c>
      <c r="AC23" s="2">
        <v>12</v>
      </c>
      <c r="AD23" s="2">
        <v>6</v>
      </c>
      <c r="AE23" s="2">
        <v>85</v>
      </c>
      <c r="AF23" s="2">
        <v>30</v>
      </c>
      <c r="AG23" s="2">
        <v>7</v>
      </c>
      <c r="AH23" s="2">
        <v>9</v>
      </c>
      <c r="AI23" s="2">
        <v>12</v>
      </c>
      <c r="AJ23" s="2">
        <v>13</v>
      </c>
      <c r="AK23" s="2">
        <v>2</v>
      </c>
      <c r="AL23" s="2">
        <v>12</v>
      </c>
    </row>
    <row r="24" spans="1:38" ht="12">
      <c r="A24" s="46"/>
      <c r="B24" s="6">
        <v>0.04</v>
      </c>
      <c r="C24" s="7">
        <v>0.04</v>
      </c>
      <c r="D24" s="7">
        <v>0.04</v>
      </c>
      <c r="E24" s="6">
        <v>0.04</v>
      </c>
      <c r="F24" s="7">
        <v>0.05</v>
      </c>
      <c r="G24" s="7">
        <v>0.05</v>
      </c>
      <c r="H24" s="7">
        <v>0.05</v>
      </c>
      <c r="I24" s="7">
        <v>0.03</v>
      </c>
      <c r="J24" s="7">
        <v>0.03</v>
      </c>
      <c r="K24" s="6">
        <v>0.04</v>
      </c>
      <c r="L24" s="7">
        <v>0.04</v>
      </c>
      <c r="M24" s="7">
        <v>0.05</v>
      </c>
      <c r="N24" s="7">
        <v>0.05</v>
      </c>
      <c r="O24" s="7">
        <v>0.03</v>
      </c>
      <c r="P24" s="6">
        <v>0.04</v>
      </c>
      <c r="Q24" s="7">
        <v>0.02</v>
      </c>
      <c r="R24" s="7">
        <v>0.06</v>
      </c>
      <c r="S24" s="7">
        <v>0.08</v>
      </c>
      <c r="T24" s="7">
        <v>0.05</v>
      </c>
      <c r="U24" s="7">
        <v>0.05</v>
      </c>
      <c r="V24" s="7">
        <v>0.26</v>
      </c>
      <c r="W24" s="7">
        <v>0.03</v>
      </c>
      <c r="X24" s="7">
        <v>0</v>
      </c>
      <c r="Y24" s="7">
        <v>0.07</v>
      </c>
      <c r="Z24" s="7">
        <v>0.02</v>
      </c>
      <c r="AA24" s="6">
        <v>0.04</v>
      </c>
      <c r="AB24" s="7">
        <v>0.08</v>
      </c>
      <c r="AC24" s="7">
        <v>0.01</v>
      </c>
      <c r="AD24" s="7">
        <v>0.03</v>
      </c>
      <c r="AE24" s="6">
        <v>0.04</v>
      </c>
      <c r="AF24" s="7">
        <v>0.06</v>
      </c>
      <c r="AG24" s="7">
        <v>0.03</v>
      </c>
      <c r="AH24" s="7">
        <v>0.03</v>
      </c>
      <c r="AI24" s="7">
        <v>0.05</v>
      </c>
      <c r="AJ24" s="7">
        <v>0.05</v>
      </c>
      <c r="AK24" s="7">
        <v>0.01</v>
      </c>
      <c r="AL24" s="7">
        <v>0.04</v>
      </c>
    </row>
    <row r="25" spans="1:38" ht="12">
      <c r="A25" s="46" t="s">
        <v>61</v>
      </c>
      <c r="B25" s="2">
        <v>260</v>
      </c>
      <c r="C25" s="2">
        <v>136</v>
      </c>
      <c r="D25" s="2">
        <v>124</v>
      </c>
      <c r="E25" s="2">
        <v>260</v>
      </c>
      <c r="F25" s="2">
        <v>88</v>
      </c>
      <c r="G25" s="2">
        <v>38</v>
      </c>
      <c r="H25" s="2">
        <v>43</v>
      </c>
      <c r="I25" s="2">
        <v>34</v>
      </c>
      <c r="J25" s="2">
        <v>57</v>
      </c>
      <c r="K25" s="2">
        <v>260</v>
      </c>
      <c r="L25" s="2">
        <v>223</v>
      </c>
      <c r="M25" s="2">
        <v>25</v>
      </c>
      <c r="N25" s="2">
        <v>3</v>
      </c>
      <c r="O25" s="2">
        <v>8</v>
      </c>
      <c r="P25" s="2">
        <v>252</v>
      </c>
      <c r="Q25" s="2">
        <v>27</v>
      </c>
      <c r="R25" s="2">
        <v>124</v>
      </c>
      <c r="S25" s="2">
        <v>33</v>
      </c>
      <c r="T25" s="2">
        <v>4</v>
      </c>
      <c r="U25" s="2">
        <v>11</v>
      </c>
      <c r="V25" s="2">
        <v>0</v>
      </c>
      <c r="W25" s="2">
        <v>11</v>
      </c>
      <c r="X25" s="2">
        <v>3</v>
      </c>
      <c r="Y25" s="2">
        <v>11</v>
      </c>
      <c r="Z25" s="2">
        <v>28</v>
      </c>
      <c r="AA25" s="2">
        <v>260</v>
      </c>
      <c r="AB25" s="2">
        <v>192</v>
      </c>
      <c r="AC25" s="2">
        <v>37</v>
      </c>
      <c r="AD25" s="2">
        <v>31</v>
      </c>
      <c r="AE25" s="2">
        <v>260</v>
      </c>
      <c r="AF25" s="2">
        <v>84</v>
      </c>
      <c r="AG25" s="2">
        <v>22</v>
      </c>
      <c r="AH25" s="2">
        <v>42</v>
      </c>
      <c r="AI25" s="2">
        <v>22</v>
      </c>
      <c r="AJ25" s="2">
        <v>38</v>
      </c>
      <c r="AK25" s="2">
        <v>19</v>
      </c>
      <c r="AL25" s="2">
        <v>35</v>
      </c>
    </row>
    <row r="26" spans="1:38" ht="12">
      <c r="A26" s="46"/>
      <c r="B26" s="6">
        <v>0.13</v>
      </c>
      <c r="C26" s="7">
        <v>0.14</v>
      </c>
      <c r="D26" s="7">
        <v>0.12</v>
      </c>
      <c r="E26" s="6">
        <v>0.13</v>
      </c>
      <c r="F26" s="7">
        <v>0.15</v>
      </c>
      <c r="G26" s="7">
        <v>0.12</v>
      </c>
      <c r="H26" s="7">
        <v>0.12</v>
      </c>
      <c r="I26" s="7">
        <v>0.12</v>
      </c>
      <c r="J26" s="7">
        <v>0.12</v>
      </c>
      <c r="K26" s="6">
        <v>0.13</v>
      </c>
      <c r="L26" s="7">
        <v>0.13</v>
      </c>
      <c r="M26" s="7">
        <v>0.15</v>
      </c>
      <c r="N26" s="7">
        <v>0.03</v>
      </c>
      <c r="O26" s="7">
        <v>0.15</v>
      </c>
      <c r="P26" s="6">
        <v>0.13</v>
      </c>
      <c r="Q26" s="7">
        <v>0.04</v>
      </c>
      <c r="R26" s="7">
        <v>0.18</v>
      </c>
      <c r="S26" s="7">
        <v>0.33</v>
      </c>
      <c r="T26" s="7">
        <v>0.06</v>
      </c>
      <c r="U26" s="7">
        <v>0.2</v>
      </c>
      <c r="V26" s="7">
        <v>0</v>
      </c>
      <c r="W26" s="7">
        <v>0.23</v>
      </c>
      <c r="X26" s="7">
        <v>0.3</v>
      </c>
      <c r="Y26" s="7">
        <v>0.12</v>
      </c>
      <c r="Z26" s="7">
        <v>0.1</v>
      </c>
      <c r="AA26" s="6">
        <v>0.13</v>
      </c>
      <c r="AB26" s="7">
        <v>0.22</v>
      </c>
      <c r="AC26" s="7">
        <v>0.04</v>
      </c>
      <c r="AD26" s="7">
        <v>0.16</v>
      </c>
      <c r="AE26" s="6">
        <v>0.13</v>
      </c>
      <c r="AF26" s="7">
        <v>0.17</v>
      </c>
      <c r="AG26" s="7">
        <v>0.08</v>
      </c>
      <c r="AH26" s="7">
        <v>0.15</v>
      </c>
      <c r="AI26" s="7">
        <v>0.1</v>
      </c>
      <c r="AJ26" s="7">
        <v>0.16</v>
      </c>
      <c r="AK26" s="7">
        <v>0.07</v>
      </c>
      <c r="AL26" s="7">
        <v>0.12</v>
      </c>
    </row>
    <row r="28" spans="1:38" ht="12">
      <c r="A28" s="3" t="s">
        <v>104</v>
      </c>
      <c r="B28" s="30">
        <f aca="true" t="shared" si="0" ref="B28:AL28">((B7*1)+(B9*2)+(B11*3)+(B13*4)+(B15*5)+(B17*6)+(B19*7)+(B21*8)+(B23*9)+(B25*10))/(B5)</f>
        <v>4.824788451966152</v>
      </c>
      <c r="C28" s="30">
        <f t="shared" si="0"/>
        <v>4.749235474006116</v>
      </c>
      <c r="D28" s="30">
        <f t="shared" si="0"/>
        <v>4.889105058365759</v>
      </c>
      <c r="E28" s="30">
        <f t="shared" si="0"/>
        <v>4.824788451966152</v>
      </c>
      <c r="F28" s="30">
        <f t="shared" si="0"/>
        <v>5.893356643356643</v>
      </c>
      <c r="G28" s="30">
        <f t="shared" si="0"/>
        <v>4.95679012345679</v>
      </c>
      <c r="H28" s="30">
        <f t="shared" si="0"/>
        <v>4.688022284122563</v>
      </c>
      <c r="I28" s="30">
        <f t="shared" si="0"/>
        <v>4.061016949152543</v>
      </c>
      <c r="J28" s="30">
        <f t="shared" si="0"/>
        <v>4.006550218340611</v>
      </c>
      <c r="K28" s="30">
        <f t="shared" si="0"/>
        <v>4.824788451966152</v>
      </c>
      <c r="L28" s="30">
        <f t="shared" si="0"/>
        <v>4.836395969176052</v>
      </c>
      <c r="M28" s="30">
        <f t="shared" si="0"/>
        <v>5.152941176470589</v>
      </c>
      <c r="N28" s="30">
        <f t="shared" si="0"/>
        <v>4.104166666666667</v>
      </c>
      <c r="O28" s="30">
        <f t="shared" si="0"/>
        <v>4.818181818181818</v>
      </c>
      <c r="P28" s="30">
        <f t="shared" si="0"/>
        <v>4.832650972364381</v>
      </c>
      <c r="Q28" s="30">
        <f t="shared" si="0"/>
        <v>3.515447154471545</v>
      </c>
      <c r="R28" s="30">
        <f t="shared" si="0"/>
        <v>5.882265275707899</v>
      </c>
      <c r="S28" s="30">
        <f t="shared" si="0"/>
        <v>7.26</v>
      </c>
      <c r="T28" s="30">
        <f t="shared" si="0"/>
        <v>2.6527777777777777</v>
      </c>
      <c r="U28" s="30">
        <f t="shared" si="0"/>
        <v>6.134615384615385</v>
      </c>
      <c r="V28" s="30">
        <f t="shared" si="0"/>
        <v>6.833333333333333</v>
      </c>
      <c r="W28" s="30">
        <f t="shared" si="0"/>
        <v>5.74468085106383</v>
      </c>
      <c r="X28" s="30">
        <f t="shared" si="0"/>
        <v>4.777777777777778</v>
      </c>
      <c r="Y28" s="30">
        <f t="shared" si="0"/>
        <v>5</v>
      </c>
      <c r="Z28" s="30">
        <f t="shared" si="0"/>
        <v>4.383802816901408</v>
      </c>
      <c r="AA28" s="30">
        <f t="shared" si="0"/>
        <v>4.824788451966152</v>
      </c>
      <c r="AB28" s="30">
        <f t="shared" si="0"/>
        <v>6.520642201834862</v>
      </c>
      <c r="AC28" s="30">
        <f t="shared" si="0"/>
        <v>3.1340425531914895</v>
      </c>
      <c r="AD28" s="30">
        <f t="shared" si="0"/>
        <v>5.340101522842639</v>
      </c>
      <c r="AE28" s="30">
        <f t="shared" si="0"/>
        <v>4.824788451966152</v>
      </c>
      <c r="AF28" s="30">
        <f t="shared" si="0"/>
        <v>6.010245901639344</v>
      </c>
      <c r="AG28" s="30">
        <f t="shared" si="0"/>
        <v>4.813229571984436</v>
      </c>
      <c r="AH28" s="30">
        <f t="shared" si="0"/>
        <v>4.802973977695167</v>
      </c>
      <c r="AI28" s="30">
        <f t="shared" si="0"/>
        <v>4.3991031390134525</v>
      </c>
      <c r="AJ28" s="30">
        <f t="shared" si="0"/>
        <v>4.393305439330544</v>
      </c>
      <c r="AK28" s="30">
        <f t="shared" si="0"/>
        <v>3.3373015873015874</v>
      </c>
      <c r="AL28" s="30">
        <f t="shared" si="0"/>
        <v>4.932142857142857</v>
      </c>
    </row>
    <row r="30" spans="1:38" ht="12">
      <c r="A30" s="3" t="s">
        <v>125</v>
      </c>
      <c r="B30" s="29">
        <f aca="true" t="shared" si="1" ref="B30:AL30">_xlfn.IFERROR(SUM(B23,B25)/B5,0)</f>
        <v>0.1717272274763564</v>
      </c>
      <c r="C30" s="29">
        <f t="shared" si="1"/>
        <v>0.18144750254842</v>
      </c>
      <c r="D30" s="29">
        <f t="shared" si="1"/>
        <v>0.16245136186770429</v>
      </c>
      <c r="E30" s="29">
        <f t="shared" si="1"/>
        <v>0.1717272274763564</v>
      </c>
      <c r="F30" s="29">
        <f t="shared" si="1"/>
        <v>0.20454545454545456</v>
      </c>
      <c r="G30" s="29">
        <f t="shared" si="1"/>
        <v>0.16666666666666666</v>
      </c>
      <c r="H30" s="29">
        <f t="shared" si="1"/>
        <v>0.17270194986072424</v>
      </c>
      <c r="I30" s="29">
        <f t="shared" si="1"/>
        <v>0.14576271186440679</v>
      </c>
      <c r="J30" s="29">
        <f t="shared" si="1"/>
        <v>0.15283842794759825</v>
      </c>
      <c r="K30" s="29">
        <f t="shared" si="1"/>
        <v>0.1717272274763564</v>
      </c>
      <c r="L30" s="29">
        <f t="shared" si="1"/>
        <v>0.17368109069353882</v>
      </c>
      <c r="M30" s="29">
        <f t="shared" si="1"/>
        <v>0.2</v>
      </c>
      <c r="N30" s="29">
        <f t="shared" si="1"/>
        <v>0.08333333333333333</v>
      </c>
      <c r="O30" s="29">
        <f t="shared" si="1"/>
        <v>0.18181818181818182</v>
      </c>
      <c r="P30" s="29">
        <f t="shared" si="1"/>
        <v>0.17195496417604914</v>
      </c>
      <c r="Q30" s="29">
        <f t="shared" si="1"/>
        <v>0.06666666666666667</v>
      </c>
      <c r="R30" s="29">
        <f t="shared" si="1"/>
        <v>0.2444113263785395</v>
      </c>
      <c r="S30" s="29">
        <f t="shared" si="1"/>
        <v>0.41</v>
      </c>
      <c r="T30" s="29">
        <f t="shared" si="1"/>
        <v>0.09722222222222222</v>
      </c>
      <c r="U30" s="29">
        <f t="shared" si="1"/>
        <v>0.2692307692307692</v>
      </c>
      <c r="V30" s="29">
        <f t="shared" si="1"/>
        <v>0.3333333333333333</v>
      </c>
      <c r="W30" s="29">
        <f t="shared" si="1"/>
        <v>0.2553191489361702</v>
      </c>
      <c r="X30" s="29">
        <f t="shared" si="1"/>
        <v>0.3333333333333333</v>
      </c>
      <c r="Y30" s="29">
        <f t="shared" si="1"/>
        <v>0.18556701030927836</v>
      </c>
      <c r="Z30" s="29">
        <f t="shared" si="1"/>
        <v>0.11619718309859155</v>
      </c>
      <c r="AA30" s="29">
        <f t="shared" si="1"/>
        <v>0.1717272274763564</v>
      </c>
      <c r="AB30" s="29">
        <f t="shared" si="1"/>
        <v>0.29701834862385323</v>
      </c>
      <c r="AC30" s="29">
        <f t="shared" si="1"/>
        <v>0.052127659574468084</v>
      </c>
      <c r="AD30" s="29">
        <f t="shared" si="1"/>
        <v>0.18781725888324874</v>
      </c>
      <c r="AE30" s="29">
        <f t="shared" si="1"/>
        <v>0.1717272274763564</v>
      </c>
      <c r="AF30" s="29">
        <f t="shared" si="1"/>
        <v>0.2336065573770492</v>
      </c>
      <c r="AG30" s="29">
        <f t="shared" si="1"/>
        <v>0.11284046692607004</v>
      </c>
      <c r="AH30" s="29">
        <f t="shared" si="1"/>
        <v>0.1895910780669145</v>
      </c>
      <c r="AI30" s="29">
        <f t="shared" si="1"/>
        <v>0.15246636771300448</v>
      </c>
      <c r="AJ30" s="29">
        <f t="shared" si="1"/>
        <v>0.21338912133891214</v>
      </c>
      <c r="AK30" s="29">
        <f t="shared" si="1"/>
        <v>0.08333333333333333</v>
      </c>
      <c r="AL30" s="29">
        <f t="shared" si="1"/>
        <v>0.16785714285714284</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9.xml><?xml version="1.0" encoding="utf-8"?>
<worksheet xmlns="http://schemas.openxmlformats.org/spreadsheetml/2006/main" xmlns:r="http://schemas.openxmlformats.org/officeDocument/2006/relationships">
  <dimension ref="A1:AL32"/>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7" sqref="A27"/>
    </sheetView>
  </sheetViews>
  <sheetFormatPr defaultColWidth="7.875" defaultRowHeight="14.25"/>
  <cols>
    <col min="1" max="1" width="40.625" style="3" customWidth="1"/>
    <col min="2" max="38" width="10.625" style="1" customWidth="1"/>
    <col min="39" max="16384" width="7.875" style="1" customWidth="1"/>
  </cols>
  <sheetData>
    <row r="1" spans="1:38" ht="12">
      <c r="A1" s="45"/>
      <c r="B1" s="44" t="s">
        <v>117</v>
      </c>
      <c r="C1" s="44"/>
      <c r="D1" s="44"/>
      <c r="E1" s="44" t="s">
        <v>0</v>
      </c>
      <c r="F1" s="44"/>
      <c r="G1" s="44"/>
      <c r="H1" s="44"/>
      <c r="I1" s="44"/>
      <c r="J1" s="44"/>
      <c r="K1" s="44" t="s">
        <v>1</v>
      </c>
      <c r="L1" s="44"/>
      <c r="M1" s="44"/>
      <c r="N1" s="44"/>
      <c r="O1" s="44"/>
      <c r="P1" s="44" t="s">
        <v>118</v>
      </c>
      <c r="Q1" s="44"/>
      <c r="R1" s="44"/>
      <c r="S1" s="44"/>
      <c r="T1" s="44"/>
      <c r="U1" s="44"/>
      <c r="V1" s="44"/>
      <c r="W1" s="44"/>
      <c r="X1" s="44"/>
      <c r="Y1" s="44"/>
      <c r="Z1" s="44"/>
      <c r="AA1" s="44" t="s">
        <v>2</v>
      </c>
      <c r="AB1" s="44"/>
      <c r="AC1" s="44"/>
      <c r="AD1" s="44"/>
      <c r="AE1" s="44" t="s">
        <v>3</v>
      </c>
      <c r="AF1" s="44"/>
      <c r="AG1" s="44"/>
      <c r="AH1" s="44"/>
      <c r="AI1" s="44"/>
      <c r="AJ1" s="44"/>
      <c r="AK1" s="44"/>
      <c r="AL1" s="44"/>
    </row>
    <row r="2" spans="1:38" ht="36">
      <c r="A2" s="45"/>
      <c r="B2" s="5" t="s">
        <v>4</v>
      </c>
      <c r="C2" s="4" t="s">
        <v>5</v>
      </c>
      <c r="D2" s="4" t="s">
        <v>6</v>
      </c>
      <c r="E2" s="5" t="s">
        <v>4</v>
      </c>
      <c r="F2" s="4" t="s">
        <v>7</v>
      </c>
      <c r="G2" s="4" t="s">
        <v>8</v>
      </c>
      <c r="H2" s="4" t="s">
        <v>9</v>
      </c>
      <c r="I2" s="4" t="s">
        <v>10</v>
      </c>
      <c r="J2" s="4" t="s">
        <v>11</v>
      </c>
      <c r="K2" s="5" t="s">
        <v>4</v>
      </c>
      <c r="L2" s="4" t="s">
        <v>12</v>
      </c>
      <c r="M2" s="4" t="s">
        <v>13</v>
      </c>
      <c r="N2" s="4" t="s">
        <v>14</v>
      </c>
      <c r="O2" s="4" t="s">
        <v>15</v>
      </c>
      <c r="P2" s="5" t="s">
        <v>4</v>
      </c>
      <c r="Q2" s="4" t="s">
        <v>16</v>
      </c>
      <c r="R2" s="4" t="s">
        <v>17</v>
      </c>
      <c r="S2" s="4" t="s">
        <v>18</v>
      </c>
      <c r="T2" s="4" t="s">
        <v>19</v>
      </c>
      <c r="U2" s="4" t="s">
        <v>20</v>
      </c>
      <c r="V2" s="4" t="s">
        <v>21</v>
      </c>
      <c r="W2" s="4" t="s">
        <v>22</v>
      </c>
      <c r="X2" s="4" t="s">
        <v>23</v>
      </c>
      <c r="Y2" s="4" t="s">
        <v>24</v>
      </c>
      <c r="Z2" s="4" t="s">
        <v>62</v>
      </c>
      <c r="AA2" s="5" t="s">
        <v>4</v>
      </c>
      <c r="AB2" s="4" t="s">
        <v>25</v>
      </c>
      <c r="AC2" s="4" t="s">
        <v>26</v>
      </c>
      <c r="AD2" s="4" t="s">
        <v>27</v>
      </c>
      <c r="AE2" s="5" t="s">
        <v>4</v>
      </c>
      <c r="AF2" s="4" t="s">
        <v>28</v>
      </c>
      <c r="AG2" s="4" t="s">
        <v>29</v>
      </c>
      <c r="AH2" s="4" t="s">
        <v>30</v>
      </c>
      <c r="AI2" s="4" t="s">
        <v>31</v>
      </c>
      <c r="AJ2" s="4" t="s">
        <v>32</v>
      </c>
      <c r="AK2" s="4" t="s">
        <v>33</v>
      </c>
      <c r="AL2" s="4" t="s">
        <v>34</v>
      </c>
    </row>
    <row r="3" spans="1:38" ht="12">
      <c r="A3" s="47" t="s">
        <v>63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ht="12">
      <c r="A4" s="46" t="s">
        <v>64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8" ht="12">
      <c r="A5" s="48" t="s">
        <v>105</v>
      </c>
      <c r="B5" s="2">
        <v>2009</v>
      </c>
      <c r="C5" s="2">
        <v>981</v>
      </c>
      <c r="D5" s="2">
        <v>1028</v>
      </c>
      <c r="E5" s="2">
        <v>2009</v>
      </c>
      <c r="F5" s="2">
        <v>572</v>
      </c>
      <c r="G5" s="2">
        <v>324</v>
      </c>
      <c r="H5" s="2">
        <v>359</v>
      </c>
      <c r="I5" s="2">
        <v>295</v>
      </c>
      <c r="J5" s="2">
        <v>458</v>
      </c>
      <c r="K5" s="2">
        <v>2009</v>
      </c>
      <c r="L5" s="2">
        <v>1687</v>
      </c>
      <c r="M5" s="2">
        <v>170</v>
      </c>
      <c r="N5" s="2">
        <v>96</v>
      </c>
      <c r="O5" s="2">
        <v>55</v>
      </c>
      <c r="P5" s="2">
        <v>1954</v>
      </c>
      <c r="Q5" s="2">
        <v>615</v>
      </c>
      <c r="R5" s="2">
        <v>671</v>
      </c>
      <c r="S5" s="2">
        <v>100</v>
      </c>
      <c r="T5" s="2">
        <v>72</v>
      </c>
      <c r="U5" s="2">
        <v>52</v>
      </c>
      <c r="V5" s="2">
        <v>6</v>
      </c>
      <c r="W5" s="2">
        <v>47</v>
      </c>
      <c r="X5" s="2">
        <v>9</v>
      </c>
      <c r="Y5" s="2">
        <v>97</v>
      </c>
      <c r="Z5" s="2">
        <v>284</v>
      </c>
      <c r="AA5" s="2">
        <v>2009</v>
      </c>
      <c r="AB5" s="2">
        <v>872</v>
      </c>
      <c r="AC5" s="2">
        <v>940</v>
      </c>
      <c r="AD5" s="2">
        <v>197</v>
      </c>
      <c r="AE5" s="2">
        <v>2009</v>
      </c>
      <c r="AF5" s="2">
        <v>488</v>
      </c>
      <c r="AG5" s="2">
        <v>257</v>
      </c>
      <c r="AH5" s="2">
        <v>269</v>
      </c>
      <c r="AI5" s="2">
        <v>223</v>
      </c>
      <c r="AJ5" s="2">
        <v>239</v>
      </c>
      <c r="AK5" s="2">
        <v>252</v>
      </c>
      <c r="AL5" s="2">
        <v>280</v>
      </c>
    </row>
    <row r="6" spans="1:38" ht="12">
      <c r="A6" s="46"/>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row>
    <row r="7" spans="1:38" ht="12">
      <c r="A7" s="46" t="s">
        <v>52</v>
      </c>
      <c r="B7" s="2">
        <v>262</v>
      </c>
      <c r="C7" s="2">
        <v>138</v>
      </c>
      <c r="D7" s="2">
        <v>124</v>
      </c>
      <c r="E7" s="2">
        <v>262</v>
      </c>
      <c r="F7" s="2">
        <v>35</v>
      </c>
      <c r="G7" s="2">
        <v>41</v>
      </c>
      <c r="H7" s="2">
        <v>59</v>
      </c>
      <c r="I7" s="2">
        <v>45</v>
      </c>
      <c r="J7" s="2">
        <v>83</v>
      </c>
      <c r="K7" s="2">
        <v>262</v>
      </c>
      <c r="L7" s="2">
        <v>224</v>
      </c>
      <c r="M7" s="2">
        <v>18</v>
      </c>
      <c r="N7" s="2">
        <v>14</v>
      </c>
      <c r="O7" s="2">
        <v>6</v>
      </c>
      <c r="P7" s="2">
        <v>256</v>
      </c>
      <c r="Q7" s="2">
        <v>122</v>
      </c>
      <c r="R7" s="2">
        <v>49</v>
      </c>
      <c r="S7" s="2">
        <v>2</v>
      </c>
      <c r="T7" s="2">
        <v>24</v>
      </c>
      <c r="U7" s="2">
        <v>4</v>
      </c>
      <c r="V7" s="2">
        <v>1</v>
      </c>
      <c r="W7" s="2">
        <v>2</v>
      </c>
      <c r="X7" s="2">
        <v>3</v>
      </c>
      <c r="Y7" s="2">
        <v>13</v>
      </c>
      <c r="Z7" s="2">
        <v>36</v>
      </c>
      <c r="AA7" s="2">
        <v>262</v>
      </c>
      <c r="AB7" s="2">
        <v>32</v>
      </c>
      <c r="AC7" s="2">
        <v>215</v>
      </c>
      <c r="AD7" s="2">
        <v>15</v>
      </c>
      <c r="AE7" s="2">
        <v>262</v>
      </c>
      <c r="AF7" s="2">
        <v>37</v>
      </c>
      <c r="AG7" s="2">
        <v>24</v>
      </c>
      <c r="AH7" s="2">
        <v>32</v>
      </c>
      <c r="AI7" s="2">
        <v>45</v>
      </c>
      <c r="AJ7" s="2">
        <v>38</v>
      </c>
      <c r="AK7" s="2">
        <v>51</v>
      </c>
      <c r="AL7" s="2">
        <v>36</v>
      </c>
    </row>
    <row r="8" spans="1:38" ht="12">
      <c r="A8" s="46"/>
      <c r="B8" s="6">
        <v>0.13</v>
      </c>
      <c r="C8" s="7">
        <v>0.14</v>
      </c>
      <c r="D8" s="7">
        <v>0.12</v>
      </c>
      <c r="E8" s="6">
        <v>0.13</v>
      </c>
      <c r="F8" s="7">
        <v>0.06</v>
      </c>
      <c r="G8" s="7">
        <v>0.13</v>
      </c>
      <c r="H8" s="7">
        <v>0.16</v>
      </c>
      <c r="I8" s="7">
        <v>0.15</v>
      </c>
      <c r="J8" s="7">
        <v>0.18</v>
      </c>
      <c r="K8" s="6">
        <v>0.13</v>
      </c>
      <c r="L8" s="7">
        <v>0.13</v>
      </c>
      <c r="M8" s="7">
        <v>0.11</v>
      </c>
      <c r="N8" s="7">
        <v>0.15</v>
      </c>
      <c r="O8" s="7">
        <v>0.11</v>
      </c>
      <c r="P8" s="6">
        <v>0.13</v>
      </c>
      <c r="Q8" s="7">
        <v>0.2</v>
      </c>
      <c r="R8" s="7">
        <v>0.07</v>
      </c>
      <c r="S8" s="7">
        <v>0.02</v>
      </c>
      <c r="T8" s="7">
        <v>0.33</v>
      </c>
      <c r="U8" s="7">
        <v>0.09</v>
      </c>
      <c r="V8" s="7">
        <v>0.16</v>
      </c>
      <c r="W8" s="7">
        <v>0.05</v>
      </c>
      <c r="X8" s="7">
        <v>0.29</v>
      </c>
      <c r="Y8" s="7">
        <v>0.13</v>
      </c>
      <c r="Z8" s="7">
        <v>0.13</v>
      </c>
      <c r="AA8" s="6">
        <v>0.13</v>
      </c>
      <c r="AB8" s="7">
        <v>0.04</v>
      </c>
      <c r="AC8" s="7">
        <v>0.23</v>
      </c>
      <c r="AD8" s="7">
        <v>0.08</v>
      </c>
      <c r="AE8" s="6">
        <v>0.13</v>
      </c>
      <c r="AF8" s="7">
        <v>0.08</v>
      </c>
      <c r="AG8" s="7">
        <v>0.09</v>
      </c>
      <c r="AH8" s="7">
        <v>0.12</v>
      </c>
      <c r="AI8" s="7">
        <v>0.2</v>
      </c>
      <c r="AJ8" s="7">
        <v>0.16</v>
      </c>
      <c r="AK8" s="7">
        <v>0.2</v>
      </c>
      <c r="AL8" s="7">
        <v>0.13</v>
      </c>
    </row>
    <row r="9" spans="1:38" ht="12">
      <c r="A9" s="46" t="s">
        <v>53</v>
      </c>
      <c r="B9" s="2">
        <v>114</v>
      </c>
      <c r="C9" s="2">
        <v>55</v>
      </c>
      <c r="D9" s="2">
        <v>59</v>
      </c>
      <c r="E9" s="2">
        <v>114</v>
      </c>
      <c r="F9" s="2">
        <v>23</v>
      </c>
      <c r="G9" s="2">
        <v>8</v>
      </c>
      <c r="H9" s="2">
        <v>20</v>
      </c>
      <c r="I9" s="2">
        <v>20</v>
      </c>
      <c r="J9" s="2">
        <v>43</v>
      </c>
      <c r="K9" s="2">
        <v>114</v>
      </c>
      <c r="L9" s="2">
        <v>93</v>
      </c>
      <c r="M9" s="2">
        <v>12</v>
      </c>
      <c r="N9" s="2">
        <v>3</v>
      </c>
      <c r="O9" s="2">
        <v>5</v>
      </c>
      <c r="P9" s="2">
        <v>109</v>
      </c>
      <c r="Q9" s="2">
        <v>46</v>
      </c>
      <c r="R9" s="2">
        <v>30</v>
      </c>
      <c r="S9" s="2">
        <v>6</v>
      </c>
      <c r="T9" s="2">
        <v>5</v>
      </c>
      <c r="U9" s="2">
        <v>1</v>
      </c>
      <c r="V9" s="2">
        <v>0</v>
      </c>
      <c r="W9" s="2">
        <v>0</v>
      </c>
      <c r="X9" s="2">
        <v>0</v>
      </c>
      <c r="Y9" s="2">
        <v>5</v>
      </c>
      <c r="Z9" s="2">
        <v>17</v>
      </c>
      <c r="AA9" s="2">
        <v>114</v>
      </c>
      <c r="AB9" s="2">
        <v>32</v>
      </c>
      <c r="AC9" s="2">
        <v>74</v>
      </c>
      <c r="AD9" s="2">
        <v>8</v>
      </c>
      <c r="AE9" s="2">
        <v>114</v>
      </c>
      <c r="AF9" s="2">
        <v>19</v>
      </c>
      <c r="AG9" s="2">
        <v>6</v>
      </c>
      <c r="AH9" s="2">
        <v>15</v>
      </c>
      <c r="AI9" s="2">
        <v>13</v>
      </c>
      <c r="AJ9" s="2">
        <v>21</v>
      </c>
      <c r="AK9" s="2">
        <v>25</v>
      </c>
      <c r="AL9" s="2">
        <v>15</v>
      </c>
    </row>
    <row r="10" spans="1:38" ht="12">
      <c r="A10" s="46"/>
      <c r="B10" s="6">
        <v>0.06</v>
      </c>
      <c r="C10" s="7">
        <v>0.06</v>
      </c>
      <c r="D10" s="7">
        <v>0.06</v>
      </c>
      <c r="E10" s="6">
        <v>0.06</v>
      </c>
      <c r="F10" s="7">
        <v>0.04</v>
      </c>
      <c r="G10" s="7">
        <v>0.03</v>
      </c>
      <c r="H10" s="7">
        <v>0.05</v>
      </c>
      <c r="I10" s="7">
        <v>0.07</v>
      </c>
      <c r="J10" s="7">
        <v>0.09</v>
      </c>
      <c r="K10" s="6">
        <v>0.06</v>
      </c>
      <c r="L10" s="7">
        <v>0.06</v>
      </c>
      <c r="M10" s="7">
        <v>0.07</v>
      </c>
      <c r="N10" s="7">
        <v>0.03</v>
      </c>
      <c r="O10" s="7">
        <v>0.09</v>
      </c>
      <c r="P10" s="6">
        <v>0.06</v>
      </c>
      <c r="Q10" s="7">
        <v>0.08</v>
      </c>
      <c r="R10" s="7">
        <v>0.04</v>
      </c>
      <c r="S10" s="7">
        <v>0.06</v>
      </c>
      <c r="T10" s="7">
        <v>0.06</v>
      </c>
      <c r="U10" s="7">
        <v>0.02</v>
      </c>
      <c r="V10" s="7">
        <v>0</v>
      </c>
      <c r="W10" s="7">
        <v>0.01</v>
      </c>
      <c r="X10" s="7">
        <v>0</v>
      </c>
      <c r="Y10" s="7">
        <v>0.05</v>
      </c>
      <c r="Z10" s="7">
        <v>0.06</v>
      </c>
      <c r="AA10" s="6">
        <v>0.06</v>
      </c>
      <c r="AB10" s="7">
        <v>0.04</v>
      </c>
      <c r="AC10" s="7">
        <v>0.08</v>
      </c>
      <c r="AD10" s="7">
        <v>0.04</v>
      </c>
      <c r="AE10" s="6">
        <v>0.06</v>
      </c>
      <c r="AF10" s="7">
        <v>0.04</v>
      </c>
      <c r="AG10" s="7">
        <v>0.02</v>
      </c>
      <c r="AH10" s="7">
        <v>0.06</v>
      </c>
      <c r="AI10" s="7">
        <v>0.06</v>
      </c>
      <c r="AJ10" s="7">
        <v>0.09</v>
      </c>
      <c r="AK10" s="7">
        <v>0.1</v>
      </c>
      <c r="AL10" s="7">
        <v>0.05</v>
      </c>
    </row>
    <row r="11" spans="1:38" ht="12">
      <c r="A11" s="46" t="s">
        <v>54</v>
      </c>
      <c r="B11" s="2">
        <v>124</v>
      </c>
      <c r="C11" s="2">
        <v>51</v>
      </c>
      <c r="D11" s="2">
        <v>73</v>
      </c>
      <c r="E11" s="2">
        <v>124</v>
      </c>
      <c r="F11" s="2">
        <v>28</v>
      </c>
      <c r="G11" s="2">
        <v>22</v>
      </c>
      <c r="H11" s="2">
        <v>17</v>
      </c>
      <c r="I11" s="2">
        <v>20</v>
      </c>
      <c r="J11" s="2">
        <v>37</v>
      </c>
      <c r="K11" s="2">
        <v>124</v>
      </c>
      <c r="L11" s="2">
        <v>108</v>
      </c>
      <c r="M11" s="2">
        <v>6</v>
      </c>
      <c r="N11" s="2">
        <v>6</v>
      </c>
      <c r="O11" s="2">
        <v>5</v>
      </c>
      <c r="P11" s="2">
        <v>119</v>
      </c>
      <c r="Q11" s="2">
        <v>47</v>
      </c>
      <c r="R11" s="2">
        <v>30</v>
      </c>
      <c r="S11" s="2">
        <v>2</v>
      </c>
      <c r="T11" s="2">
        <v>7</v>
      </c>
      <c r="U11" s="2">
        <v>0</v>
      </c>
      <c r="V11" s="2">
        <v>0</v>
      </c>
      <c r="W11" s="2">
        <v>4</v>
      </c>
      <c r="X11" s="2">
        <v>1</v>
      </c>
      <c r="Y11" s="2">
        <v>2</v>
      </c>
      <c r="Z11" s="2">
        <v>25</v>
      </c>
      <c r="AA11" s="2">
        <v>124</v>
      </c>
      <c r="AB11" s="2">
        <v>39</v>
      </c>
      <c r="AC11" s="2">
        <v>80</v>
      </c>
      <c r="AD11" s="2">
        <v>5</v>
      </c>
      <c r="AE11" s="2">
        <v>124</v>
      </c>
      <c r="AF11" s="2">
        <v>28</v>
      </c>
      <c r="AG11" s="2">
        <v>17</v>
      </c>
      <c r="AH11" s="2">
        <v>11</v>
      </c>
      <c r="AI11" s="2">
        <v>16</v>
      </c>
      <c r="AJ11" s="2">
        <v>17</v>
      </c>
      <c r="AK11" s="2">
        <v>19</v>
      </c>
      <c r="AL11" s="2">
        <v>16</v>
      </c>
    </row>
    <row r="12" spans="1:38" ht="12">
      <c r="A12" s="46"/>
      <c r="B12" s="6">
        <v>0.06</v>
      </c>
      <c r="C12" s="7">
        <v>0.05</v>
      </c>
      <c r="D12" s="7">
        <v>0.07</v>
      </c>
      <c r="E12" s="6">
        <v>0.06</v>
      </c>
      <c r="F12" s="7">
        <v>0.05</v>
      </c>
      <c r="G12" s="7">
        <v>0.07</v>
      </c>
      <c r="H12" s="7">
        <v>0.05</v>
      </c>
      <c r="I12" s="7">
        <v>0.07</v>
      </c>
      <c r="J12" s="7">
        <v>0.08</v>
      </c>
      <c r="K12" s="6">
        <v>0.06</v>
      </c>
      <c r="L12" s="7">
        <v>0.06</v>
      </c>
      <c r="M12" s="7">
        <v>0.03</v>
      </c>
      <c r="N12" s="7">
        <v>0.06</v>
      </c>
      <c r="O12" s="7">
        <v>0.09</v>
      </c>
      <c r="P12" s="6">
        <v>0.06</v>
      </c>
      <c r="Q12" s="7">
        <v>0.08</v>
      </c>
      <c r="R12" s="7">
        <v>0.05</v>
      </c>
      <c r="S12" s="7">
        <v>0.02</v>
      </c>
      <c r="T12" s="7">
        <v>0.1</v>
      </c>
      <c r="U12" s="7">
        <v>0</v>
      </c>
      <c r="V12" s="7">
        <v>0</v>
      </c>
      <c r="W12" s="7">
        <v>0.08</v>
      </c>
      <c r="X12" s="7">
        <v>0.12</v>
      </c>
      <c r="Y12" s="7">
        <v>0.03</v>
      </c>
      <c r="Z12" s="7">
        <v>0.09</v>
      </c>
      <c r="AA12" s="6">
        <v>0.06</v>
      </c>
      <c r="AB12" s="7">
        <v>0.05</v>
      </c>
      <c r="AC12" s="7">
        <v>0.09</v>
      </c>
      <c r="AD12" s="7">
        <v>0.02</v>
      </c>
      <c r="AE12" s="6">
        <v>0.06</v>
      </c>
      <c r="AF12" s="7">
        <v>0.06</v>
      </c>
      <c r="AG12" s="7">
        <v>0.06</v>
      </c>
      <c r="AH12" s="7">
        <v>0.04</v>
      </c>
      <c r="AI12" s="7">
        <v>0.07</v>
      </c>
      <c r="AJ12" s="7">
        <v>0.07</v>
      </c>
      <c r="AK12" s="7">
        <v>0.08</v>
      </c>
      <c r="AL12" s="7">
        <v>0.06</v>
      </c>
    </row>
    <row r="13" spans="1:38" ht="12">
      <c r="A13" s="46" t="s">
        <v>55</v>
      </c>
      <c r="B13" s="2">
        <v>111</v>
      </c>
      <c r="C13" s="2">
        <v>49</v>
      </c>
      <c r="D13" s="2">
        <v>62</v>
      </c>
      <c r="E13" s="2">
        <v>111</v>
      </c>
      <c r="F13" s="2">
        <v>28</v>
      </c>
      <c r="G13" s="2">
        <v>17</v>
      </c>
      <c r="H13" s="2">
        <v>16</v>
      </c>
      <c r="I13" s="2">
        <v>29</v>
      </c>
      <c r="J13" s="2">
        <v>20</v>
      </c>
      <c r="K13" s="2">
        <v>111</v>
      </c>
      <c r="L13" s="2">
        <v>85</v>
      </c>
      <c r="M13" s="2">
        <v>14</v>
      </c>
      <c r="N13" s="2">
        <v>6</v>
      </c>
      <c r="O13" s="2">
        <v>6</v>
      </c>
      <c r="P13" s="2">
        <v>105</v>
      </c>
      <c r="Q13" s="2">
        <v>30</v>
      </c>
      <c r="R13" s="2">
        <v>35</v>
      </c>
      <c r="S13" s="2">
        <v>3</v>
      </c>
      <c r="T13" s="2">
        <v>5</v>
      </c>
      <c r="U13" s="2">
        <v>7</v>
      </c>
      <c r="V13" s="2">
        <v>2</v>
      </c>
      <c r="W13" s="2">
        <v>1</v>
      </c>
      <c r="X13" s="2">
        <v>0</v>
      </c>
      <c r="Y13" s="2">
        <v>3</v>
      </c>
      <c r="Z13" s="2">
        <v>20</v>
      </c>
      <c r="AA13" s="2">
        <v>111</v>
      </c>
      <c r="AB13" s="2">
        <v>36</v>
      </c>
      <c r="AC13" s="2">
        <v>65</v>
      </c>
      <c r="AD13" s="2">
        <v>9</v>
      </c>
      <c r="AE13" s="2">
        <v>111</v>
      </c>
      <c r="AF13" s="2">
        <v>23</v>
      </c>
      <c r="AG13" s="2">
        <v>15</v>
      </c>
      <c r="AH13" s="2">
        <v>11</v>
      </c>
      <c r="AI13" s="2">
        <v>19</v>
      </c>
      <c r="AJ13" s="2">
        <v>7</v>
      </c>
      <c r="AK13" s="2">
        <v>17</v>
      </c>
      <c r="AL13" s="2">
        <v>18</v>
      </c>
    </row>
    <row r="14" spans="1:38" ht="12">
      <c r="A14" s="46"/>
      <c r="B14" s="6">
        <v>0.06</v>
      </c>
      <c r="C14" s="7">
        <v>0.05</v>
      </c>
      <c r="D14" s="7">
        <v>0.06</v>
      </c>
      <c r="E14" s="6">
        <v>0.06</v>
      </c>
      <c r="F14" s="7">
        <v>0.05</v>
      </c>
      <c r="G14" s="7">
        <v>0.05</v>
      </c>
      <c r="H14" s="7">
        <v>0.05</v>
      </c>
      <c r="I14" s="7">
        <v>0.1</v>
      </c>
      <c r="J14" s="7">
        <v>0.04</v>
      </c>
      <c r="K14" s="6">
        <v>0.06</v>
      </c>
      <c r="L14" s="7">
        <v>0.05</v>
      </c>
      <c r="M14" s="7">
        <v>0.08</v>
      </c>
      <c r="N14" s="7">
        <v>0.07</v>
      </c>
      <c r="O14" s="7">
        <v>0.1</v>
      </c>
      <c r="P14" s="6">
        <v>0.05</v>
      </c>
      <c r="Q14" s="7">
        <v>0.05</v>
      </c>
      <c r="R14" s="7">
        <v>0.05</v>
      </c>
      <c r="S14" s="7">
        <v>0.03</v>
      </c>
      <c r="T14" s="7">
        <v>0.07</v>
      </c>
      <c r="U14" s="7">
        <v>0.13</v>
      </c>
      <c r="V14" s="7">
        <v>0.26</v>
      </c>
      <c r="W14" s="7">
        <v>0.03</v>
      </c>
      <c r="X14" s="7">
        <v>0</v>
      </c>
      <c r="Y14" s="7">
        <v>0.03</v>
      </c>
      <c r="Z14" s="7">
        <v>0.07</v>
      </c>
      <c r="AA14" s="6">
        <v>0.06</v>
      </c>
      <c r="AB14" s="7">
        <v>0.04</v>
      </c>
      <c r="AC14" s="7">
        <v>0.07</v>
      </c>
      <c r="AD14" s="7">
        <v>0.05</v>
      </c>
      <c r="AE14" s="6">
        <v>0.06</v>
      </c>
      <c r="AF14" s="7">
        <v>0.05</v>
      </c>
      <c r="AG14" s="7">
        <v>0.06</v>
      </c>
      <c r="AH14" s="7">
        <v>0.04</v>
      </c>
      <c r="AI14" s="7">
        <v>0.08</v>
      </c>
      <c r="AJ14" s="7">
        <v>0.03</v>
      </c>
      <c r="AK14" s="7">
        <v>0.07</v>
      </c>
      <c r="AL14" s="7">
        <v>0.07</v>
      </c>
    </row>
    <row r="15" spans="1:38" ht="12">
      <c r="A15" s="46" t="s">
        <v>56</v>
      </c>
      <c r="B15" s="2">
        <v>424</v>
      </c>
      <c r="C15" s="2">
        <v>184</v>
      </c>
      <c r="D15" s="2">
        <v>239</v>
      </c>
      <c r="E15" s="2">
        <v>424</v>
      </c>
      <c r="F15" s="2">
        <v>131</v>
      </c>
      <c r="G15" s="2">
        <v>72</v>
      </c>
      <c r="H15" s="2">
        <v>76</v>
      </c>
      <c r="I15" s="2">
        <v>62</v>
      </c>
      <c r="J15" s="2">
        <v>82</v>
      </c>
      <c r="K15" s="2">
        <v>424</v>
      </c>
      <c r="L15" s="2">
        <v>345</v>
      </c>
      <c r="M15" s="2">
        <v>41</v>
      </c>
      <c r="N15" s="2">
        <v>25</v>
      </c>
      <c r="O15" s="2">
        <v>13</v>
      </c>
      <c r="P15" s="2">
        <v>411</v>
      </c>
      <c r="Q15" s="2">
        <v>123</v>
      </c>
      <c r="R15" s="2">
        <v>125</v>
      </c>
      <c r="S15" s="2">
        <v>7</v>
      </c>
      <c r="T15" s="2">
        <v>17</v>
      </c>
      <c r="U15" s="2">
        <v>10</v>
      </c>
      <c r="V15" s="2">
        <v>2</v>
      </c>
      <c r="W15" s="2">
        <v>7</v>
      </c>
      <c r="X15" s="2">
        <v>3</v>
      </c>
      <c r="Y15" s="2">
        <v>40</v>
      </c>
      <c r="Z15" s="2">
        <v>77</v>
      </c>
      <c r="AA15" s="2">
        <v>424</v>
      </c>
      <c r="AB15" s="2">
        <v>156</v>
      </c>
      <c r="AC15" s="2">
        <v>200</v>
      </c>
      <c r="AD15" s="2">
        <v>68</v>
      </c>
      <c r="AE15" s="2">
        <v>424</v>
      </c>
      <c r="AF15" s="2">
        <v>106</v>
      </c>
      <c r="AG15" s="2">
        <v>57</v>
      </c>
      <c r="AH15" s="2">
        <v>56</v>
      </c>
      <c r="AI15" s="2">
        <v>46</v>
      </c>
      <c r="AJ15" s="2">
        <v>44</v>
      </c>
      <c r="AK15" s="2">
        <v>51</v>
      </c>
      <c r="AL15" s="2">
        <v>64</v>
      </c>
    </row>
    <row r="16" spans="1:38" ht="12">
      <c r="A16" s="46"/>
      <c r="B16" s="6">
        <v>0.21</v>
      </c>
      <c r="C16" s="7">
        <v>0.19</v>
      </c>
      <c r="D16" s="7">
        <v>0.23</v>
      </c>
      <c r="E16" s="6">
        <v>0.21</v>
      </c>
      <c r="F16" s="7">
        <v>0.23</v>
      </c>
      <c r="G16" s="7">
        <v>0.22</v>
      </c>
      <c r="H16" s="7">
        <v>0.21</v>
      </c>
      <c r="I16" s="7">
        <v>0.21</v>
      </c>
      <c r="J16" s="7">
        <v>0.18</v>
      </c>
      <c r="K16" s="6">
        <v>0.21</v>
      </c>
      <c r="L16" s="7">
        <v>0.2</v>
      </c>
      <c r="M16" s="7">
        <v>0.24</v>
      </c>
      <c r="N16" s="7">
        <v>0.26</v>
      </c>
      <c r="O16" s="7">
        <v>0.23</v>
      </c>
      <c r="P16" s="6">
        <v>0.21</v>
      </c>
      <c r="Q16" s="7">
        <v>0.2</v>
      </c>
      <c r="R16" s="7">
        <v>0.19</v>
      </c>
      <c r="S16" s="7">
        <v>0.07</v>
      </c>
      <c r="T16" s="7">
        <v>0.23</v>
      </c>
      <c r="U16" s="7">
        <v>0.19</v>
      </c>
      <c r="V16" s="7">
        <v>0.33</v>
      </c>
      <c r="W16" s="7">
        <v>0.15</v>
      </c>
      <c r="X16" s="7">
        <v>0.29</v>
      </c>
      <c r="Y16" s="7">
        <v>0.41</v>
      </c>
      <c r="Z16" s="7">
        <v>0.27</v>
      </c>
      <c r="AA16" s="6">
        <v>0.21</v>
      </c>
      <c r="AB16" s="7">
        <v>0.18</v>
      </c>
      <c r="AC16" s="7">
        <v>0.21</v>
      </c>
      <c r="AD16" s="7">
        <v>0.34</v>
      </c>
      <c r="AE16" s="6">
        <v>0.21</v>
      </c>
      <c r="AF16" s="7">
        <v>0.22</v>
      </c>
      <c r="AG16" s="7">
        <v>0.22</v>
      </c>
      <c r="AH16" s="7">
        <v>0.21</v>
      </c>
      <c r="AI16" s="7">
        <v>0.21</v>
      </c>
      <c r="AJ16" s="7">
        <v>0.18</v>
      </c>
      <c r="AK16" s="7">
        <v>0.2</v>
      </c>
      <c r="AL16" s="7">
        <v>0.23</v>
      </c>
    </row>
    <row r="17" spans="1:38" ht="12">
      <c r="A17" s="46" t="s">
        <v>57</v>
      </c>
      <c r="B17" s="2">
        <v>178</v>
      </c>
      <c r="C17" s="2">
        <v>89</v>
      </c>
      <c r="D17" s="2">
        <v>89</v>
      </c>
      <c r="E17" s="2">
        <v>178</v>
      </c>
      <c r="F17" s="2">
        <v>58</v>
      </c>
      <c r="G17" s="2">
        <v>33</v>
      </c>
      <c r="H17" s="2">
        <v>30</v>
      </c>
      <c r="I17" s="2">
        <v>18</v>
      </c>
      <c r="J17" s="2">
        <v>40</v>
      </c>
      <c r="K17" s="2">
        <v>178</v>
      </c>
      <c r="L17" s="2">
        <v>145</v>
      </c>
      <c r="M17" s="2">
        <v>17</v>
      </c>
      <c r="N17" s="2">
        <v>11</v>
      </c>
      <c r="O17" s="2">
        <v>5</v>
      </c>
      <c r="P17" s="2">
        <v>173</v>
      </c>
      <c r="Q17" s="2">
        <v>66</v>
      </c>
      <c r="R17" s="2">
        <v>52</v>
      </c>
      <c r="S17" s="2">
        <v>6</v>
      </c>
      <c r="T17" s="2">
        <v>4</v>
      </c>
      <c r="U17" s="2">
        <v>3</v>
      </c>
      <c r="V17" s="2">
        <v>0</v>
      </c>
      <c r="W17" s="2">
        <v>6</v>
      </c>
      <c r="X17" s="2">
        <v>0</v>
      </c>
      <c r="Y17" s="2">
        <v>3</v>
      </c>
      <c r="Z17" s="2">
        <v>33</v>
      </c>
      <c r="AA17" s="2">
        <v>178</v>
      </c>
      <c r="AB17" s="2">
        <v>75</v>
      </c>
      <c r="AC17" s="2">
        <v>87</v>
      </c>
      <c r="AD17" s="2">
        <v>16</v>
      </c>
      <c r="AE17" s="2">
        <v>178</v>
      </c>
      <c r="AF17" s="2">
        <v>44</v>
      </c>
      <c r="AG17" s="2">
        <v>31</v>
      </c>
      <c r="AH17" s="2">
        <v>19</v>
      </c>
      <c r="AI17" s="2">
        <v>12</v>
      </c>
      <c r="AJ17" s="2">
        <v>22</v>
      </c>
      <c r="AK17" s="2">
        <v>23</v>
      </c>
      <c r="AL17" s="2">
        <v>28</v>
      </c>
    </row>
    <row r="18" spans="1:38" ht="12">
      <c r="A18" s="46"/>
      <c r="B18" s="6">
        <v>0.09</v>
      </c>
      <c r="C18" s="7">
        <v>0.09</v>
      </c>
      <c r="D18" s="7">
        <v>0.09</v>
      </c>
      <c r="E18" s="6">
        <v>0.09</v>
      </c>
      <c r="F18" s="7">
        <v>0.1</v>
      </c>
      <c r="G18" s="7">
        <v>0.1</v>
      </c>
      <c r="H18" s="7">
        <v>0.08</v>
      </c>
      <c r="I18" s="7">
        <v>0.06</v>
      </c>
      <c r="J18" s="7">
        <v>0.09</v>
      </c>
      <c r="K18" s="6">
        <v>0.09</v>
      </c>
      <c r="L18" s="7">
        <v>0.09</v>
      </c>
      <c r="M18" s="7">
        <v>0.1</v>
      </c>
      <c r="N18" s="7">
        <v>0.11</v>
      </c>
      <c r="O18" s="7">
        <v>0.09</v>
      </c>
      <c r="P18" s="6">
        <v>0.09</v>
      </c>
      <c r="Q18" s="7">
        <v>0.11</v>
      </c>
      <c r="R18" s="7">
        <v>0.08</v>
      </c>
      <c r="S18" s="7">
        <v>0.06</v>
      </c>
      <c r="T18" s="7">
        <v>0.05</v>
      </c>
      <c r="U18" s="7">
        <v>0.06</v>
      </c>
      <c r="V18" s="7">
        <v>0</v>
      </c>
      <c r="W18" s="7">
        <v>0.12</v>
      </c>
      <c r="X18" s="7">
        <v>0</v>
      </c>
      <c r="Y18" s="7">
        <v>0.03</v>
      </c>
      <c r="Z18" s="7">
        <v>0.12</v>
      </c>
      <c r="AA18" s="6">
        <v>0.09</v>
      </c>
      <c r="AB18" s="7">
        <v>0.09</v>
      </c>
      <c r="AC18" s="7">
        <v>0.09</v>
      </c>
      <c r="AD18" s="7">
        <v>0.08</v>
      </c>
      <c r="AE18" s="6">
        <v>0.09</v>
      </c>
      <c r="AF18" s="7">
        <v>0.09</v>
      </c>
      <c r="AG18" s="7">
        <v>0.12</v>
      </c>
      <c r="AH18" s="7">
        <v>0.07</v>
      </c>
      <c r="AI18" s="7">
        <v>0.05</v>
      </c>
      <c r="AJ18" s="7">
        <v>0.09</v>
      </c>
      <c r="AK18" s="7">
        <v>0.09</v>
      </c>
      <c r="AL18" s="7">
        <v>0.1</v>
      </c>
    </row>
    <row r="19" spans="1:38" ht="12">
      <c r="A19" s="46" t="s">
        <v>58</v>
      </c>
      <c r="B19" s="2">
        <v>203</v>
      </c>
      <c r="C19" s="2">
        <v>102</v>
      </c>
      <c r="D19" s="2">
        <v>101</v>
      </c>
      <c r="E19" s="2">
        <v>203</v>
      </c>
      <c r="F19" s="2">
        <v>67</v>
      </c>
      <c r="G19" s="2">
        <v>38</v>
      </c>
      <c r="H19" s="2">
        <v>41</v>
      </c>
      <c r="I19" s="2">
        <v>30</v>
      </c>
      <c r="J19" s="2">
        <v>28</v>
      </c>
      <c r="K19" s="2">
        <v>203</v>
      </c>
      <c r="L19" s="2">
        <v>168</v>
      </c>
      <c r="M19" s="2">
        <v>17</v>
      </c>
      <c r="N19" s="2">
        <v>15</v>
      </c>
      <c r="O19" s="2">
        <v>3</v>
      </c>
      <c r="P19" s="2">
        <v>200</v>
      </c>
      <c r="Q19" s="2">
        <v>57</v>
      </c>
      <c r="R19" s="2">
        <v>79</v>
      </c>
      <c r="S19" s="2">
        <v>9</v>
      </c>
      <c r="T19" s="2">
        <v>3</v>
      </c>
      <c r="U19" s="2">
        <v>6</v>
      </c>
      <c r="V19" s="2">
        <v>0</v>
      </c>
      <c r="W19" s="2">
        <v>9</v>
      </c>
      <c r="X19" s="2">
        <v>0</v>
      </c>
      <c r="Y19" s="2">
        <v>7</v>
      </c>
      <c r="Z19" s="2">
        <v>29</v>
      </c>
      <c r="AA19" s="2">
        <v>203</v>
      </c>
      <c r="AB19" s="2">
        <v>121</v>
      </c>
      <c r="AC19" s="2">
        <v>62</v>
      </c>
      <c r="AD19" s="2">
        <v>20</v>
      </c>
      <c r="AE19" s="2">
        <v>203</v>
      </c>
      <c r="AF19" s="2">
        <v>55</v>
      </c>
      <c r="AG19" s="2">
        <v>35</v>
      </c>
      <c r="AH19" s="2">
        <v>33</v>
      </c>
      <c r="AI19" s="2">
        <v>23</v>
      </c>
      <c r="AJ19" s="2">
        <v>16</v>
      </c>
      <c r="AK19" s="2">
        <v>11</v>
      </c>
      <c r="AL19" s="2">
        <v>29</v>
      </c>
    </row>
    <row r="20" spans="1:38" ht="12">
      <c r="A20" s="46"/>
      <c r="B20" s="6">
        <v>0.1</v>
      </c>
      <c r="C20" s="7">
        <v>0.1</v>
      </c>
      <c r="D20" s="7">
        <v>0.1</v>
      </c>
      <c r="E20" s="6">
        <v>0.1</v>
      </c>
      <c r="F20" s="7">
        <v>0.12</v>
      </c>
      <c r="G20" s="7">
        <v>0.12</v>
      </c>
      <c r="H20" s="7">
        <v>0.11</v>
      </c>
      <c r="I20" s="7">
        <v>0.1</v>
      </c>
      <c r="J20" s="7">
        <v>0.06</v>
      </c>
      <c r="K20" s="6">
        <v>0.1</v>
      </c>
      <c r="L20" s="7">
        <v>0.1</v>
      </c>
      <c r="M20" s="7">
        <v>0.1</v>
      </c>
      <c r="N20" s="7">
        <v>0.15</v>
      </c>
      <c r="O20" s="7">
        <v>0.05</v>
      </c>
      <c r="P20" s="6">
        <v>0.1</v>
      </c>
      <c r="Q20" s="7">
        <v>0.09</v>
      </c>
      <c r="R20" s="7">
        <v>0.12</v>
      </c>
      <c r="S20" s="7">
        <v>0.09</v>
      </c>
      <c r="T20" s="7">
        <v>0.04</v>
      </c>
      <c r="U20" s="7">
        <v>0.12</v>
      </c>
      <c r="V20" s="7">
        <v>0</v>
      </c>
      <c r="W20" s="7">
        <v>0.19</v>
      </c>
      <c r="X20" s="7">
        <v>0</v>
      </c>
      <c r="Y20" s="7">
        <v>0.07</v>
      </c>
      <c r="Z20" s="7">
        <v>0.1</v>
      </c>
      <c r="AA20" s="6">
        <v>0.1</v>
      </c>
      <c r="AB20" s="7">
        <v>0.14</v>
      </c>
      <c r="AC20" s="7">
        <v>0.07</v>
      </c>
      <c r="AD20" s="7">
        <v>0.1</v>
      </c>
      <c r="AE20" s="6">
        <v>0.1</v>
      </c>
      <c r="AF20" s="7">
        <v>0.11</v>
      </c>
      <c r="AG20" s="7">
        <v>0.14</v>
      </c>
      <c r="AH20" s="7">
        <v>0.12</v>
      </c>
      <c r="AI20" s="7">
        <v>0.1</v>
      </c>
      <c r="AJ20" s="7">
        <v>0.07</v>
      </c>
      <c r="AK20" s="7">
        <v>0.04</v>
      </c>
      <c r="AL20" s="7">
        <v>0.1</v>
      </c>
    </row>
    <row r="21" spans="1:38" ht="12">
      <c r="A21" s="46" t="s">
        <v>59</v>
      </c>
      <c r="B21" s="2">
        <v>218</v>
      </c>
      <c r="C21" s="2">
        <v>101</v>
      </c>
      <c r="D21" s="2">
        <v>117</v>
      </c>
      <c r="E21" s="2">
        <v>218</v>
      </c>
      <c r="F21" s="2">
        <v>85</v>
      </c>
      <c r="G21" s="2">
        <v>37</v>
      </c>
      <c r="H21" s="2">
        <v>32</v>
      </c>
      <c r="I21" s="2">
        <v>21</v>
      </c>
      <c r="J21" s="2">
        <v>44</v>
      </c>
      <c r="K21" s="2">
        <v>218</v>
      </c>
      <c r="L21" s="2">
        <v>195</v>
      </c>
      <c r="M21" s="2">
        <v>12</v>
      </c>
      <c r="N21" s="2">
        <v>9</v>
      </c>
      <c r="O21" s="2">
        <v>3</v>
      </c>
      <c r="P21" s="2">
        <v>216</v>
      </c>
      <c r="Q21" s="2">
        <v>61</v>
      </c>
      <c r="R21" s="2">
        <v>86</v>
      </c>
      <c r="S21" s="2">
        <v>26</v>
      </c>
      <c r="T21" s="2">
        <v>4</v>
      </c>
      <c r="U21" s="2">
        <v>8</v>
      </c>
      <c r="V21" s="2">
        <v>2</v>
      </c>
      <c r="W21" s="2">
        <v>5</v>
      </c>
      <c r="X21" s="2">
        <v>0</v>
      </c>
      <c r="Y21" s="2">
        <v>7</v>
      </c>
      <c r="Z21" s="2">
        <v>18</v>
      </c>
      <c r="AA21" s="2">
        <v>218</v>
      </c>
      <c r="AB21" s="2">
        <v>135</v>
      </c>
      <c r="AC21" s="2">
        <v>69</v>
      </c>
      <c r="AD21" s="2">
        <v>14</v>
      </c>
      <c r="AE21" s="2">
        <v>218</v>
      </c>
      <c r="AF21" s="2">
        <v>77</v>
      </c>
      <c r="AG21" s="2">
        <v>28</v>
      </c>
      <c r="AH21" s="2">
        <v>25</v>
      </c>
      <c r="AI21" s="2">
        <v>12</v>
      </c>
      <c r="AJ21" s="2">
        <v>24</v>
      </c>
      <c r="AK21" s="2">
        <v>24</v>
      </c>
      <c r="AL21" s="2">
        <v>28</v>
      </c>
    </row>
    <row r="22" spans="1:38" ht="12">
      <c r="A22" s="46"/>
      <c r="B22" s="6">
        <v>0.11</v>
      </c>
      <c r="C22" s="7">
        <v>0.1</v>
      </c>
      <c r="D22" s="7">
        <v>0.11</v>
      </c>
      <c r="E22" s="6">
        <v>0.11</v>
      </c>
      <c r="F22" s="7">
        <v>0.15</v>
      </c>
      <c r="G22" s="7">
        <v>0.12</v>
      </c>
      <c r="H22" s="7">
        <v>0.09</v>
      </c>
      <c r="I22" s="7">
        <v>0.07</v>
      </c>
      <c r="J22" s="7">
        <v>0.1</v>
      </c>
      <c r="K22" s="6">
        <v>0.11</v>
      </c>
      <c r="L22" s="7">
        <v>0.12</v>
      </c>
      <c r="M22" s="7">
        <v>0.07</v>
      </c>
      <c r="N22" s="7">
        <v>0.1</v>
      </c>
      <c r="O22" s="7">
        <v>0.05</v>
      </c>
      <c r="P22" s="6">
        <v>0.11</v>
      </c>
      <c r="Q22" s="7">
        <v>0.1</v>
      </c>
      <c r="R22" s="7">
        <v>0.13</v>
      </c>
      <c r="S22" s="7">
        <v>0.26</v>
      </c>
      <c r="T22" s="7">
        <v>0.06</v>
      </c>
      <c r="U22" s="7">
        <v>0.15</v>
      </c>
      <c r="V22" s="7">
        <v>0.25</v>
      </c>
      <c r="W22" s="7">
        <v>0.1</v>
      </c>
      <c r="X22" s="7">
        <v>0</v>
      </c>
      <c r="Y22" s="7">
        <v>0.07</v>
      </c>
      <c r="Z22" s="7">
        <v>0.06</v>
      </c>
      <c r="AA22" s="6">
        <v>0.11</v>
      </c>
      <c r="AB22" s="7">
        <v>0.15</v>
      </c>
      <c r="AC22" s="7">
        <v>0.07</v>
      </c>
      <c r="AD22" s="7">
        <v>0.07</v>
      </c>
      <c r="AE22" s="6">
        <v>0.11</v>
      </c>
      <c r="AF22" s="7">
        <v>0.16</v>
      </c>
      <c r="AG22" s="7">
        <v>0.11</v>
      </c>
      <c r="AH22" s="7">
        <v>0.09</v>
      </c>
      <c r="AI22" s="7">
        <v>0.05</v>
      </c>
      <c r="AJ22" s="7">
        <v>0.1</v>
      </c>
      <c r="AK22" s="7">
        <v>0.09</v>
      </c>
      <c r="AL22" s="7">
        <v>0.1</v>
      </c>
    </row>
    <row r="23" spans="1:38" ht="12">
      <c r="A23" s="46" t="s">
        <v>60</v>
      </c>
      <c r="B23" s="2">
        <v>117</v>
      </c>
      <c r="C23" s="2">
        <v>63</v>
      </c>
      <c r="D23" s="2">
        <v>54</v>
      </c>
      <c r="E23" s="2">
        <v>117</v>
      </c>
      <c r="F23" s="2">
        <v>32</v>
      </c>
      <c r="G23" s="2">
        <v>21</v>
      </c>
      <c r="H23" s="2">
        <v>26</v>
      </c>
      <c r="I23" s="2">
        <v>12</v>
      </c>
      <c r="J23" s="2">
        <v>26</v>
      </c>
      <c r="K23" s="2">
        <v>117</v>
      </c>
      <c r="L23" s="2">
        <v>103</v>
      </c>
      <c r="M23" s="2">
        <v>8</v>
      </c>
      <c r="N23" s="2">
        <v>3</v>
      </c>
      <c r="O23" s="2">
        <v>3</v>
      </c>
      <c r="P23" s="2">
        <v>114</v>
      </c>
      <c r="Q23" s="2">
        <v>24</v>
      </c>
      <c r="R23" s="2">
        <v>54</v>
      </c>
      <c r="S23" s="2">
        <v>16</v>
      </c>
      <c r="T23" s="2">
        <v>2</v>
      </c>
      <c r="U23" s="2">
        <v>3</v>
      </c>
      <c r="V23" s="2">
        <v>0</v>
      </c>
      <c r="W23" s="2">
        <v>2</v>
      </c>
      <c r="X23" s="2">
        <v>0</v>
      </c>
      <c r="Y23" s="2">
        <v>7</v>
      </c>
      <c r="Z23" s="2">
        <v>6</v>
      </c>
      <c r="AA23" s="2">
        <v>117</v>
      </c>
      <c r="AB23" s="2">
        <v>76</v>
      </c>
      <c r="AC23" s="2">
        <v>27</v>
      </c>
      <c r="AD23" s="2">
        <v>13</v>
      </c>
      <c r="AE23" s="2">
        <v>117</v>
      </c>
      <c r="AF23" s="2">
        <v>33</v>
      </c>
      <c r="AG23" s="2">
        <v>9</v>
      </c>
      <c r="AH23" s="2">
        <v>26</v>
      </c>
      <c r="AI23" s="2">
        <v>10</v>
      </c>
      <c r="AJ23" s="2">
        <v>13</v>
      </c>
      <c r="AK23" s="2">
        <v>12</v>
      </c>
      <c r="AL23" s="2">
        <v>13</v>
      </c>
    </row>
    <row r="24" spans="1:38" ht="12">
      <c r="A24" s="46"/>
      <c r="B24" s="6">
        <v>0.06</v>
      </c>
      <c r="C24" s="7">
        <v>0.06</v>
      </c>
      <c r="D24" s="7">
        <v>0.05</v>
      </c>
      <c r="E24" s="6">
        <v>0.06</v>
      </c>
      <c r="F24" s="7">
        <v>0.06</v>
      </c>
      <c r="G24" s="7">
        <v>0.07</v>
      </c>
      <c r="H24" s="7">
        <v>0.07</v>
      </c>
      <c r="I24" s="7">
        <v>0.04</v>
      </c>
      <c r="J24" s="7">
        <v>0.06</v>
      </c>
      <c r="K24" s="6">
        <v>0.06</v>
      </c>
      <c r="L24" s="7">
        <v>0.06</v>
      </c>
      <c r="M24" s="7">
        <v>0.05</v>
      </c>
      <c r="N24" s="7">
        <v>0.03</v>
      </c>
      <c r="O24" s="7">
        <v>0.05</v>
      </c>
      <c r="P24" s="6">
        <v>0.06</v>
      </c>
      <c r="Q24" s="7">
        <v>0.04</v>
      </c>
      <c r="R24" s="7">
        <v>0.08</v>
      </c>
      <c r="S24" s="7">
        <v>0.16</v>
      </c>
      <c r="T24" s="7">
        <v>0.03</v>
      </c>
      <c r="U24" s="7">
        <v>0.05</v>
      </c>
      <c r="V24" s="7">
        <v>0</v>
      </c>
      <c r="W24" s="7">
        <v>0.05</v>
      </c>
      <c r="X24" s="7">
        <v>0</v>
      </c>
      <c r="Y24" s="7">
        <v>0.07</v>
      </c>
      <c r="Z24" s="7">
        <v>0.02</v>
      </c>
      <c r="AA24" s="6">
        <v>0.06</v>
      </c>
      <c r="AB24" s="7">
        <v>0.09</v>
      </c>
      <c r="AC24" s="7">
        <v>0.03</v>
      </c>
      <c r="AD24" s="7">
        <v>0.07</v>
      </c>
      <c r="AE24" s="6">
        <v>0.06</v>
      </c>
      <c r="AF24" s="7">
        <v>0.07</v>
      </c>
      <c r="AG24" s="7">
        <v>0.04</v>
      </c>
      <c r="AH24" s="7">
        <v>0.1</v>
      </c>
      <c r="AI24" s="7">
        <v>0.04</v>
      </c>
      <c r="AJ24" s="7">
        <v>0.05</v>
      </c>
      <c r="AK24" s="7">
        <v>0.05</v>
      </c>
      <c r="AL24" s="7">
        <v>0.05</v>
      </c>
    </row>
    <row r="25" spans="1:38" ht="12">
      <c r="A25" s="46" t="s">
        <v>61</v>
      </c>
      <c r="B25" s="2">
        <v>258</v>
      </c>
      <c r="C25" s="2">
        <v>149</v>
      </c>
      <c r="D25" s="2">
        <v>110</v>
      </c>
      <c r="E25" s="2">
        <v>258</v>
      </c>
      <c r="F25" s="2">
        <v>87</v>
      </c>
      <c r="G25" s="2">
        <v>35</v>
      </c>
      <c r="H25" s="2">
        <v>42</v>
      </c>
      <c r="I25" s="2">
        <v>38</v>
      </c>
      <c r="J25" s="2">
        <v>57</v>
      </c>
      <c r="K25" s="2">
        <v>258</v>
      </c>
      <c r="L25" s="2">
        <v>223</v>
      </c>
      <c r="M25" s="2">
        <v>25</v>
      </c>
      <c r="N25" s="2">
        <v>3</v>
      </c>
      <c r="O25" s="2">
        <v>7</v>
      </c>
      <c r="P25" s="2">
        <v>251</v>
      </c>
      <c r="Q25" s="2">
        <v>36</v>
      </c>
      <c r="R25" s="2">
        <v>132</v>
      </c>
      <c r="S25" s="2">
        <v>23</v>
      </c>
      <c r="T25" s="2">
        <v>2</v>
      </c>
      <c r="U25" s="2">
        <v>11</v>
      </c>
      <c r="V25" s="2">
        <v>0</v>
      </c>
      <c r="W25" s="2">
        <v>10</v>
      </c>
      <c r="X25" s="2">
        <v>3</v>
      </c>
      <c r="Y25" s="2">
        <v>11</v>
      </c>
      <c r="Z25" s="2">
        <v>23</v>
      </c>
      <c r="AA25" s="2">
        <v>258</v>
      </c>
      <c r="AB25" s="2">
        <v>169</v>
      </c>
      <c r="AC25" s="2">
        <v>61</v>
      </c>
      <c r="AD25" s="2">
        <v>28</v>
      </c>
      <c r="AE25" s="2">
        <v>258</v>
      </c>
      <c r="AF25" s="2">
        <v>66</v>
      </c>
      <c r="AG25" s="2">
        <v>35</v>
      </c>
      <c r="AH25" s="2">
        <v>42</v>
      </c>
      <c r="AI25" s="2">
        <v>27</v>
      </c>
      <c r="AJ25" s="2">
        <v>38</v>
      </c>
      <c r="AK25" s="2">
        <v>18</v>
      </c>
      <c r="AL25" s="2">
        <v>32</v>
      </c>
    </row>
    <row r="26" spans="1:38" ht="12">
      <c r="A26" s="46"/>
      <c r="B26" s="6">
        <v>0.13</v>
      </c>
      <c r="C26" s="7">
        <v>0.15</v>
      </c>
      <c r="D26" s="7">
        <v>0.11</v>
      </c>
      <c r="E26" s="6">
        <v>0.13</v>
      </c>
      <c r="F26" s="7">
        <v>0.15</v>
      </c>
      <c r="G26" s="7">
        <v>0.11</v>
      </c>
      <c r="H26" s="7">
        <v>0.12</v>
      </c>
      <c r="I26" s="7">
        <v>0.13</v>
      </c>
      <c r="J26" s="7">
        <v>0.12</v>
      </c>
      <c r="K26" s="6">
        <v>0.13</v>
      </c>
      <c r="L26" s="7">
        <v>0.13</v>
      </c>
      <c r="M26" s="7">
        <v>0.15</v>
      </c>
      <c r="N26" s="7">
        <v>0.04</v>
      </c>
      <c r="O26" s="7">
        <v>0.13</v>
      </c>
      <c r="P26" s="6">
        <v>0.13</v>
      </c>
      <c r="Q26" s="7">
        <v>0.06</v>
      </c>
      <c r="R26" s="7">
        <v>0.2</v>
      </c>
      <c r="S26" s="7">
        <v>0.23</v>
      </c>
      <c r="T26" s="7">
        <v>0.03</v>
      </c>
      <c r="U26" s="7">
        <v>0.21</v>
      </c>
      <c r="V26" s="7">
        <v>0</v>
      </c>
      <c r="W26" s="7">
        <v>0.22</v>
      </c>
      <c r="X26" s="7">
        <v>0.3</v>
      </c>
      <c r="Y26" s="7">
        <v>0.11</v>
      </c>
      <c r="Z26" s="7">
        <v>0.08</v>
      </c>
      <c r="AA26" s="6">
        <v>0.13</v>
      </c>
      <c r="AB26" s="7">
        <v>0.19</v>
      </c>
      <c r="AC26" s="7">
        <v>0.06</v>
      </c>
      <c r="AD26" s="7">
        <v>0.14</v>
      </c>
      <c r="AE26" s="6">
        <v>0.13</v>
      </c>
      <c r="AF26" s="7">
        <v>0.13</v>
      </c>
      <c r="AG26" s="7">
        <v>0.14</v>
      </c>
      <c r="AH26" s="7">
        <v>0.15</v>
      </c>
      <c r="AI26" s="7">
        <v>0.12</v>
      </c>
      <c r="AJ26" s="7">
        <v>0.16</v>
      </c>
      <c r="AK26" s="7">
        <v>0.07</v>
      </c>
      <c r="AL26" s="7">
        <v>0.12</v>
      </c>
    </row>
    <row r="28" spans="1:38" ht="12">
      <c r="A28" s="3" t="s">
        <v>104</v>
      </c>
      <c r="B28" s="30">
        <f aca="true" t="shared" si="0" ref="B28:AL28">((B7*1)+(B9*2)+(B11*3)+(B13*4)+(B15*5)+(B17*6)+(B19*7)+(B21*8)+(B23*9)+(B25*10))/(B5)</f>
        <v>5.620706819313091</v>
      </c>
      <c r="C28" s="30">
        <f t="shared" si="0"/>
        <v>5.739041794087665</v>
      </c>
      <c r="D28" s="30">
        <f t="shared" si="0"/>
        <v>5.512645914396887</v>
      </c>
      <c r="E28" s="30">
        <f t="shared" si="0"/>
        <v>5.620706819313091</v>
      </c>
      <c r="F28" s="30">
        <f t="shared" si="0"/>
        <v>6.270979020979021</v>
      </c>
      <c r="G28" s="30">
        <f t="shared" si="0"/>
        <v>5.709876543209877</v>
      </c>
      <c r="H28" s="30">
        <f t="shared" si="0"/>
        <v>5.49025069637883</v>
      </c>
      <c r="I28" s="30">
        <f t="shared" si="0"/>
        <v>5.237288135593221</v>
      </c>
      <c r="J28" s="30">
        <f t="shared" si="0"/>
        <v>5.157205240174672</v>
      </c>
      <c r="K28" s="30">
        <f t="shared" si="0"/>
        <v>5.620706819313091</v>
      </c>
      <c r="L28" s="30">
        <f t="shared" si="0"/>
        <v>5.668049792531121</v>
      </c>
      <c r="M28" s="30">
        <f t="shared" si="0"/>
        <v>5.647058823529412</v>
      </c>
      <c r="N28" s="30">
        <f t="shared" si="0"/>
        <v>5.072916666666667</v>
      </c>
      <c r="O28" s="30">
        <f t="shared" si="0"/>
        <v>5.3090909090909095</v>
      </c>
      <c r="P28" s="30">
        <f t="shared" si="0"/>
        <v>5.633572159672466</v>
      </c>
      <c r="Q28" s="30">
        <f t="shared" si="0"/>
        <v>4.795121951219512</v>
      </c>
      <c r="R28" s="30">
        <f t="shared" si="0"/>
        <v>6.442622950819672</v>
      </c>
      <c r="S28" s="30">
        <f t="shared" si="0"/>
        <v>7.48</v>
      </c>
      <c r="T28" s="30">
        <f t="shared" si="0"/>
        <v>3.8194444444444446</v>
      </c>
      <c r="U28" s="30">
        <f t="shared" si="0"/>
        <v>6.634615384615385</v>
      </c>
      <c r="V28" s="30">
        <f t="shared" si="0"/>
        <v>5.833333333333333</v>
      </c>
      <c r="W28" s="30">
        <f t="shared" si="0"/>
        <v>6.595744680851064</v>
      </c>
      <c r="X28" s="30">
        <f t="shared" si="0"/>
        <v>5.666666666666667</v>
      </c>
      <c r="Y28" s="30">
        <f t="shared" si="0"/>
        <v>5.536082474226804</v>
      </c>
      <c r="Z28" s="30">
        <f t="shared" si="0"/>
        <v>5.066901408450704</v>
      </c>
      <c r="AA28" s="30">
        <f t="shared" si="0"/>
        <v>5.620706819313091</v>
      </c>
      <c r="AB28" s="30">
        <f t="shared" si="0"/>
        <v>6.752293577981652</v>
      </c>
      <c r="AC28" s="30">
        <f t="shared" si="0"/>
        <v>4.493617021276596</v>
      </c>
      <c r="AD28" s="30">
        <f t="shared" si="0"/>
        <v>5.9238578680203045</v>
      </c>
      <c r="AE28" s="30">
        <f t="shared" si="0"/>
        <v>5.620706819313091</v>
      </c>
      <c r="AF28" s="30">
        <f t="shared" si="0"/>
        <v>6.153688524590164</v>
      </c>
      <c r="AG28" s="30">
        <f t="shared" si="0"/>
        <v>5.906614785992218</v>
      </c>
      <c r="AH28" s="30">
        <f t="shared" si="0"/>
        <v>6.014869888475836</v>
      </c>
      <c r="AI28" s="30">
        <f t="shared" si="0"/>
        <v>4.995515695067264</v>
      </c>
      <c r="AJ28" s="30">
        <f t="shared" si="0"/>
        <v>5.489539748953975</v>
      </c>
      <c r="AK28" s="30">
        <f t="shared" si="0"/>
        <v>4.666666666666667</v>
      </c>
      <c r="AL28" s="30">
        <f t="shared" si="0"/>
        <v>5.492857142857143</v>
      </c>
    </row>
    <row r="30" spans="1:38" ht="12">
      <c r="A30" s="3" t="s">
        <v>125</v>
      </c>
      <c r="B30" s="29">
        <f aca="true" t="shared" si="1" ref="B30:AL30">_xlfn.IFERROR(SUM(B23,B25)/B5,0)</f>
        <v>0.1866600298656048</v>
      </c>
      <c r="C30" s="29">
        <f t="shared" si="1"/>
        <v>0.2161060142711519</v>
      </c>
      <c r="D30" s="29">
        <f t="shared" si="1"/>
        <v>0.15953307392996108</v>
      </c>
      <c r="E30" s="29">
        <f t="shared" si="1"/>
        <v>0.1866600298656048</v>
      </c>
      <c r="F30" s="29">
        <f t="shared" si="1"/>
        <v>0.20804195804195805</v>
      </c>
      <c r="G30" s="29">
        <f t="shared" si="1"/>
        <v>0.1728395061728395</v>
      </c>
      <c r="H30" s="29">
        <f t="shared" si="1"/>
        <v>0.1894150417827298</v>
      </c>
      <c r="I30" s="29">
        <f t="shared" si="1"/>
        <v>0.1694915254237288</v>
      </c>
      <c r="J30" s="29">
        <f t="shared" si="1"/>
        <v>0.1812227074235808</v>
      </c>
      <c r="K30" s="29">
        <f t="shared" si="1"/>
        <v>0.1866600298656048</v>
      </c>
      <c r="L30" s="29">
        <f t="shared" si="1"/>
        <v>0.19324244220509781</v>
      </c>
      <c r="M30" s="29">
        <f t="shared" si="1"/>
        <v>0.19411764705882353</v>
      </c>
      <c r="N30" s="29">
        <f t="shared" si="1"/>
        <v>0.0625</v>
      </c>
      <c r="O30" s="29">
        <f t="shared" si="1"/>
        <v>0.18181818181818182</v>
      </c>
      <c r="P30" s="29">
        <f t="shared" si="1"/>
        <v>0.18679631525076765</v>
      </c>
      <c r="Q30" s="29">
        <f t="shared" si="1"/>
        <v>0.0975609756097561</v>
      </c>
      <c r="R30" s="29">
        <f t="shared" si="1"/>
        <v>0.27719821162444114</v>
      </c>
      <c r="S30" s="29">
        <f t="shared" si="1"/>
        <v>0.39</v>
      </c>
      <c r="T30" s="29">
        <f t="shared" si="1"/>
        <v>0.05555555555555555</v>
      </c>
      <c r="U30" s="29">
        <f t="shared" si="1"/>
        <v>0.2692307692307692</v>
      </c>
      <c r="V30" s="29">
        <f t="shared" si="1"/>
        <v>0</v>
      </c>
      <c r="W30" s="29">
        <f t="shared" si="1"/>
        <v>0.2553191489361702</v>
      </c>
      <c r="X30" s="29">
        <f t="shared" si="1"/>
        <v>0.3333333333333333</v>
      </c>
      <c r="Y30" s="29">
        <f t="shared" si="1"/>
        <v>0.18556701030927836</v>
      </c>
      <c r="Z30" s="29">
        <f t="shared" si="1"/>
        <v>0.10211267605633803</v>
      </c>
      <c r="AA30" s="29">
        <f t="shared" si="1"/>
        <v>0.1866600298656048</v>
      </c>
      <c r="AB30" s="29">
        <f t="shared" si="1"/>
        <v>0.2809633027522936</v>
      </c>
      <c r="AC30" s="29">
        <f t="shared" si="1"/>
        <v>0.09361702127659574</v>
      </c>
      <c r="AD30" s="29">
        <f t="shared" si="1"/>
        <v>0.20812182741116753</v>
      </c>
      <c r="AE30" s="29">
        <f t="shared" si="1"/>
        <v>0.1866600298656048</v>
      </c>
      <c r="AF30" s="29">
        <f t="shared" si="1"/>
        <v>0.2028688524590164</v>
      </c>
      <c r="AG30" s="29">
        <f t="shared" si="1"/>
        <v>0.17120622568093385</v>
      </c>
      <c r="AH30" s="29">
        <f t="shared" si="1"/>
        <v>0.2527881040892193</v>
      </c>
      <c r="AI30" s="29">
        <f t="shared" si="1"/>
        <v>0.16591928251121077</v>
      </c>
      <c r="AJ30" s="29">
        <f t="shared" si="1"/>
        <v>0.21338912133891214</v>
      </c>
      <c r="AK30" s="29">
        <f t="shared" si="1"/>
        <v>0.11904761904761904</v>
      </c>
      <c r="AL30" s="29">
        <f t="shared" si="1"/>
        <v>0.16071428571428573</v>
      </c>
    </row>
    <row r="32" ht="12.75">
      <c r="A32" s="26" t="s">
        <v>116</v>
      </c>
    </row>
  </sheetData>
  <sheetProtection/>
  <mergeCells count="20">
    <mergeCell ref="A21:A22"/>
    <mergeCell ref="A23:A24"/>
    <mergeCell ref="A25:A26"/>
    <mergeCell ref="A7:A8"/>
    <mergeCell ref="A9:A10"/>
    <mergeCell ref="A11:A12"/>
    <mergeCell ref="A13:A14"/>
    <mergeCell ref="A15:A16"/>
    <mergeCell ref="A4:AL4"/>
    <mergeCell ref="A5:A6"/>
    <mergeCell ref="K1:O1"/>
    <mergeCell ref="P1:Z1"/>
    <mergeCell ref="A17:A18"/>
    <mergeCell ref="A19:A20"/>
    <mergeCell ref="AA1:AD1"/>
    <mergeCell ref="A1:A2"/>
    <mergeCell ref="B1:D1"/>
    <mergeCell ref="E1:J1"/>
    <mergeCell ref="AE1:AL1"/>
    <mergeCell ref="A3:AL3"/>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2017-10-09T09:00:44Z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